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frj4_cdc_gov/Documents/+My_Documents/Surveillance topic page/current US workforce statistics/"/>
    </mc:Choice>
  </mc:AlternateContent>
  <xr:revisionPtr revIDLastSave="4" documentId="8_{F66BF460-A82E-4139-A8E3-8B8C8F1C076C}" xr6:coauthVersionLast="47" xr6:coauthVersionMax="47" xr10:uidLastSave="{FE8DB0BA-1E20-4CE0-B533-3BB68FFB5D31}"/>
  <bookViews>
    <workbookView xWindow="-110" yWindow="-110" windowWidth="19420" windowHeight="10420" xr2:uid="{FF6DF23B-1966-4413-B19E-8AF0398EC8D6}"/>
  </bookViews>
  <sheets>
    <sheet name="CFOI_Summary" sheetId="2" r:id="rId1"/>
  </sheets>
  <definedNames>
    <definedName name="_xlnm.Print_Titles" localSheetId="0">CFOI_Summary!$A:$A,CFOI_Summary!$2:$2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3" i="2" l="1"/>
  <c r="AB13" i="2"/>
  <c r="Z13" i="2"/>
  <c r="X13" i="2"/>
  <c r="V13" i="2"/>
  <c r="T13" i="2"/>
  <c r="R13" i="2"/>
  <c r="P13" i="2"/>
  <c r="N13" i="2"/>
  <c r="L13" i="2"/>
  <c r="J13" i="2"/>
  <c r="H13" i="2"/>
  <c r="F13" i="2"/>
  <c r="D13" i="2"/>
</calcChain>
</file>

<file path=xl/sharedStrings.xml><?xml version="1.0" encoding="utf-8"?>
<sst xmlns="http://schemas.openxmlformats.org/spreadsheetml/2006/main" count="78" uniqueCount="76">
  <si>
    <t>NORA Sector Group</t>
  </si>
  <si>
    <t>NAICS Code</t>
  </si>
  <si>
    <t>Agriculture, Forestry &amp; Fishing</t>
  </si>
  <si>
    <t> 11, 311710*</t>
  </si>
  <si>
    <t>Construction</t>
  </si>
  <si>
    <t> 23</t>
  </si>
  <si>
    <t>Healthcare &amp; Social Assistance</t>
  </si>
  <si>
    <t> 62 ,  54194 ,  81291</t>
  </si>
  <si>
    <t>Manufacturing</t>
  </si>
  <si>
    <t> 31-33</t>
  </si>
  <si>
    <t>Mining (except Oil and Gas Extraction)</t>
  </si>
  <si>
    <t> 21</t>
  </si>
  <si>
    <t>Oil and Gas Extraction</t>
  </si>
  <si>
    <t> 211 ,  213111  &amp;  213112</t>
  </si>
  <si>
    <t>Public Safety</t>
  </si>
  <si>
    <t xml:space="preserve"> 92212 ,  92214 ,  92216  &amp;  62191 </t>
  </si>
  <si>
    <t>Services (except Public Safety)</t>
  </si>
  <si>
    <t> 51 ,  52 ,  53 ,  54 ,  55 ,  56 ,  61 ,  71 ,  72 ,  81  &amp;  92</t>
  </si>
  <si>
    <t>Transportation, Warehousing &amp; Utilities</t>
  </si>
  <si>
    <t> 48-49  &amp;  22</t>
  </si>
  <si>
    <t>Wholesale and Retail Trade</t>
  </si>
  <si>
    <t> 42  &amp;  44-45</t>
  </si>
  <si>
    <t>Total number of fatalities from above NORA sectors:</t>
  </si>
  <si>
    <t>Data References:</t>
  </si>
  <si>
    <t>https://www.bls.gov/iif/oshwc/cfoi/cftb0331.htm (2019 data)</t>
  </si>
  <si>
    <t>https://www.bls.gov/iif/oshwc/cfoi/cftb0324.htm (2018 data)</t>
  </si>
  <si>
    <t>https://www.bls.gov/iif/oshwc/cfoi/cftb0315.htm (2017 data)</t>
  </si>
  <si>
    <t>https://www.bls.gov/iif/oshwc/cfoi/cftb0306.xlsx (2016 data)</t>
  </si>
  <si>
    <t>https://www.bls.gov/iif/oshwc/cfoi/cftb0297.xlsx (2015 data)</t>
  </si>
  <si>
    <t>https://www.bls.gov/iif/oshwc/cfoi/cftb0288.pdf (2014 data)</t>
  </si>
  <si>
    <t>https://www.bls.gov/iif/oshwc/cfoi/cftb0279.pdf (2013 data)</t>
  </si>
  <si>
    <r>
      <t>https://www.bls.gov/iif/oshwc/cfoi/cftb0270.pdf</t>
    </r>
    <r>
      <rPr>
        <sz val="11"/>
        <color theme="10"/>
        <rFont val="Calibri"/>
        <family val="2"/>
        <scheme val="minor"/>
      </rPr>
      <t xml:space="preserve"> (2012 data)</t>
    </r>
  </si>
  <si>
    <t>https://www.bls.gov/iif/oshwc/cfoi/cftb0261.pdf (2011 data)</t>
  </si>
  <si>
    <t>https://www.bls.gov/iif/oshwc/cfoi/cftb0252.pdf (2010 data)</t>
  </si>
  <si>
    <t>https://www.bls.gov/iif/oshwc/cfoi/cftb0243.pdf (2009 data)</t>
  </si>
  <si>
    <t>https://www.bls.gov/iif/oshwc/cfoi/cftb0234.pdf (2008 data)</t>
  </si>
  <si>
    <t>https://www.bls.gov/iif/oshwc/cfoi/cftb0225.pdf (2007 data)</t>
  </si>
  <si>
    <t>https://download.bls.gov/pub/time.series/fw/ (2011 and forward CFOI data)</t>
  </si>
  <si>
    <t>https://download.bls.gov/pub/time.series/fi/ (2003-2010 CFOI data)</t>
  </si>
  <si>
    <t>https://www.cdc.gov/nora/sectorapproach.html (NORA Sectors)</t>
  </si>
  <si>
    <t>https://www.bls.gov/opub/hom/pdf/homch9.pdf (CFOI &amp; SOII)</t>
  </si>
  <si>
    <t>Data Source: Bureau of Labor Statistics, U.S. Department of Labor</t>
  </si>
  <si>
    <t>Number of Fatal Injuries 2009</t>
  </si>
  <si>
    <t>N/A</t>
  </si>
  <si>
    <t xml:space="preserve">Number of Fatal Injuries 2007 </t>
  </si>
  <si>
    <t xml:space="preserve">Percent of Fatal Injuries 2007 </t>
  </si>
  <si>
    <t xml:space="preserve">Number of Fatal Injuries 2008 </t>
  </si>
  <si>
    <t xml:space="preserve">Percent of Fatal Injuries 2008 </t>
  </si>
  <si>
    <t xml:space="preserve">Percent of Fatal Injuries 2009 </t>
  </si>
  <si>
    <t xml:space="preserve">Number of Fatal Injuries 2010 </t>
  </si>
  <si>
    <t xml:space="preserve">Percent of Fatal Injuries 2010 </t>
  </si>
  <si>
    <t xml:space="preserve">Number of Fatal Injuries 2011 </t>
  </si>
  <si>
    <t xml:space="preserve">Percent of Fatal Injuries 2011 </t>
  </si>
  <si>
    <t xml:space="preserve">Number of Fatal Injuries 2012 </t>
  </si>
  <si>
    <t xml:space="preserve">Percent of Fatal Injuries 2012 </t>
  </si>
  <si>
    <t xml:space="preserve">Number of Fatal Injuries 2013 </t>
  </si>
  <si>
    <t xml:space="preserve">Percent of Fatal Injuries 2013 </t>
  </si>
  <si>
    <t xml:space="preserve">Number of Fatal Injuries 2014 </t>
  </si>
  <si>
    <t xml:space="preserve">Percent of Fatal Injuries 2014 </t>
  </si>
  <si>
    <t xml:space="preserve">Number of Fatal Injuries 2015 </t>
  </si>
  <si>
    <t xml:space="preserve">Percent of Fatal Injuries 2015 </t>
  </si>
  <si>
    <t xml:space="preserve">Number of Fatal Injuries 2016 </t>
  </si>
  <si>
    <t xml:space="preserve">Percent of Fatal Injuries 2016 </t>
  </si>
  <si>
    <t xml:space="preserve">Number of Fatal Injuries 2018 </t>
  </si>
  <si>
    <t xml:space="preserve">Percent of Fatal Injuries 2018 </t>
  </si>
  <si>
    <t xml:space="preserve">Number of Fatal Injuries 2019 </t>
  </si>
  <si>
    <t xml:space="preserve">Percent of Fatal Injuries 2019 </t>
  </si>
  <si>
    <t xml:space="preserve">Note: ~ Values in 'Percent' columns= [Values in 'Number' columns ]/[value in 'Total number of fatalities from above NORA sectors' box];
          </t>
  </si>
  <si>
    <t xml:space="preserve">Acronyms: 
[NORA] -  National Occupational Research Agenda; [NAICS] -  North American Industry Classification System; [CFOI] -  Census of Fatal Occupational Injuries; [OIICS] -Occupational Injury and Illness classification system to characterize occupational injury and illness incidents. It includes four hierachical coding structures: Nature, Part of body, Source and Event.
</t>
  </si>
  <si>
    <t>Percent of Fatal Injuries 2017*</t>
  </si>
  <si>
    <t>Number of Fatal Injuries 2017*</t>
  </si>
  <si>
    <t xml:space="preserve">  *311710 NAICS code in the Agriculture, Forestry &amp; Fishing NORA sector is a new code added in 2018</t>
  </si>
  <si>
    <t xml:space="preserve">Number of Fatal Injuries 2020 </t>
  </si>
  <si>
    <t xml:space="preserve">Percent of Fatal Injuries 2020 </t>
  </si>
  <si>
    <t>https://www.bls.gov/iif/oshwc/cfoi/cftb0340.htm (2020 data)</t>
  </si>
  <si>
    <t>Fatal Injuries Data by NORA Industry Sectors for Years 2007-2020 from Census of Fatal Occupational Injuries (CFOI)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</si>
</sst>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theme="4"/>
      </top>
      <bottom style="medium">
        <color theme="4" tint="0.39997558519241921"/>
      </bottom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" fillId="0" borderId="3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horizontal="left" indent="6"/>
    </xf>
    <xf numFmtId="0" fontId="1" fillId="0" borderId="0" xfId="0" applyFont="1" applyAlignment="1">
      <alignment horizontal="left" indent="2"/>
    </xf>
    <xf numFmtId="0" fontId="2" fillId="0" borderId="0" xfId="1" applyAlignment="1">
      <alignment horizontal="left" indent="6"/>
    </xf>
    <xf numFmtId="0" fontId="1" fillId="0" borderId="0" xfId="0" applyFont="1" applyAlignment="1">
      <alignment horizontal="left" indent="6"/>
    </xf>
    <xf numFmtId="0" fontId="6" fillId="0" borderId="0" xfId="0" applyFont="1"/>
    <xf numFmtId="0" fontId="8" fillId="0" borderId="1" xfId="2"/>
    <xf numFmtId="0" fontId="8" fillId="2" borderId="1" xfId="2" applyFill="1" applyAlignment="1">
      <alignment horizontal="center" vertical="center" wrapText="1"/>
    </xf>
    <xf numFmtId="0" fontId="8" fillId="2" borderId="0" xfId="2" applyFill="1" applyBorder="1" applyAlignment="1">
      <alignment horizontal="center" vertical="center" wrapText="1"/>
    </xf>
    <xf numFmtId="3" fontId="9" fillId="3" borderId="4" xfId="3" applyNumberFormat="1" applyFill="1" applyBorder="1"/>
    <xf numFmtId="3" fontId="9" fillId="3" borderId="4" xfId="3" applyNumberFormat="1" applyFill="1" applyBorder="1" applyAlignment="1">
      <alignment vertical="center"/>
    </xf>
    <xf numFmtId="0" fontId="9" fillId="3" borderId="4" xfId="3" applyFill="1" applyBorder="1" applyAlignment="1">
      <alignment vertical="center"/>
    </xf>
    <xf numFmtId="0" fontId="9" fillId="4" borderId="2" xfId="3" applyFill="1" applyAlignment="1">
      <alignment vertical="center" wrapText="1"/>
    </xf>
    <xf numFmtId="3" fontId="9" fillId="4" borderId="4" xfId="3" applyNumberFormat="1" applyFill="1" applyBorder="1"/>
    <xf numFmtId="0" fontId="9" fillId="4" borderId="2" xfId="3" applyFill="1"/>
    <xf numFmtId="3" fontId="9" fillId="4" borderId="4" xfId="3" applyNumberFormat="1" applyFill="1" applyBorder="1" applyAlignment="1">
      <alignment vertical="center"/>
    </xf>
    <xf numFmtId="0" fontId="9" fillId="4" borderId="4" xfId="3" applyFill="1" applyBorder="1" applyAlignment="1">
      <alignment vertical="center"/>
    </xf>
    <xf numFmtId="164" fontId="9" fillId="3" borderId="2" xfId="3" applyNumberFormat="1" applyFill="1" applyAlignment="1">
      <alignment vertical="center" wrapText="1"/>
    </xf>
    <xf numFmtId="0" fontId="7" fillId="0" borderId="0" xfId="0" applyFont="1" applyBorder="1"/>
    <xf numFmtId="0" fontId="3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Border="1"/>
    <xf numFmtId="0" fontId="1" fillId="3" borderId="3" xfId="4" applyFill="1"/>
    <xf numFmtId="3" fontId="9" fillId="3" borderId="5" xfId="3" applyNumberFormat="1" applyFill="1" applyBorder="1" applyAlignment="1">
      <alignment vertical="center"/>
    </xf>
    <xf numFmtId="164" fontId="9" fillId="3" borderId="0" xfId="3" applyNumberFormat="1" applyFill="1" applyBorder="1" applyAlignment="1">
      <alignment vertical="center"/>
    </xf>
    <xf numFmtId="3" fontId="9" fillId="3" borderId="5" xfId="3" applyNumberFormat="1" applyFill="1" applyBorder="1" applyAlignment="1"/>
    <xf numFmtId="0" fontId="6" fillId="3" borderId="0" xfId="0" applyFont="1" applyFill="1" applyAlignment="1"/>
    <xf numFmtId="0" fontId="9" fillId="3" borderId="0" xfId="3" applyFill="1" applyBorder="1" applyAlignment="1">
      <alignment vertical="center"/>
    </xf>
    <xf numFmtId="0" fontId="1" fillId="5" borderId="3" xfId="4" applyFill="1" applyAlignment="1">
      <alignment vertical="center" wrapText="1"/>
    </xf>
    <xf numFmtId="0" fontId="1" fillId="5" borderId="3" xfId="4" applyFill="1"/>
    <xf numFmtId="3" fontId="9" fillId="4" borderId="2" xfId="3" applyNumberFormat="1" applyFill="1" applyBorder="1"/>
    <xf numFmtId="3" fontId="9" fillId="4" borderId="2" xfId="3" applyNumberFormat="1" applyFill="1" applyBorder="1" applyAlignment="1">
      <alignment vertical="center"/>
    </xf>
    <xf numFmtId="0" fontId="9" fillId="4" borderId="2" xfId="3" applyFill="1" applyBorder="1" applyAlignment="1">
      <alignment vertical="center"/>
    </xf>
    <xf numFmtId="164" fontId="9" fillId="3" borderId="6" xfId="3" applyNumberFormat="1" applyFill="1" applyBorder="1" applyAlignment="1">
      <alignment vertical="center" wrapText="1"/>
    </xf>
    <xf numFmtId="164" fontId="9" fillId="3" borderId="7" xfId="3" applyNumberFormat="1" applyFill="1" applyBorder="1" applyAlignment="1">
      <alignment vertical="center" wrapText="1"/>
    </xf>
    <xf numFmtId="3" fontId="9" fillId="3" borderId="2" xfId="3" applyNumberFormat="1" applyFill="1" applyBorder="1"/>
    <xf numFmtId="3" fontId="9" fillId="3" borderId="2" xfId="3" applyNumberFormat="1" applyFill="1" applyBorder="1" applyAlignment="1">
      <alignment vertical="center"/>
    </xf>
    <xf numFmtId="0" fontId="9" fillId="3" borderId="2" xfId="3" applyFill="1" applyBorder="1" applyAlignment="1">
      <alignment vertical="center"/>
    </xf>
    <xf numFmtId="164" fontId="9" fillId="4" borderId="6" xfId="3" applyNumberFormat="1" applyFill="1" applyBorder="1" applyAlignment="1">
      <alignment vertical="center" wrapText="1"/>
    </xf>
    <xf numFmtId="164" fontId="9" fillId="4" borderId="7" xfId="3" applyNumberFormat="1" applyFill="1" applyBorder="1" applyAlignment="1">
      <alignment vertical="center" wrapText="1"/>
    </xf>
    <xf numFmtId="0" fontId="8" fillId="3" borderId="1" xfId="2" applyFill="1"/>
    <xf numFmtId="0" fontId="9" fillId="3" borderId="2" xfId="3" applyFill="1"/>
    <xf numFmtId="0" fontId="0" fillId="3" borderId="0" xfId="0" applyFill="1" applyAlignment="1"/>
    <xf numFmtId="0" fontId="0" fillId="3" borderId="0" xfId="0" applyFill="1"/>
    <xf numFmtId="164" fontId="1" fillId="5" borderId="8" xfId="4" applyNumberFormat="1" applyFill="1" applyBorder="1"/>
    <xf numFmtId="164" fontId="1" fillId="5" borderId="3" xfId="4" applyNumberFormat="1" applyFill="1"/>
    <xf numFmtId="164" fontId="9" fillId="3" borderId="0" xfId="3" applyNumberFormat="1" applyFill="1" applyBorder="1" applyAlignment="1">
      <alignment vertical="center" wrapText="1"/>
    </xf>
    <xf numFmtId="0" fontId="9" fillId="3" borderId="0" xfId="3" applyFill="1" applyBorder="1" applyAlignment="1">
      <alignment vertical="center" wrapText="1"/>
    </xf>
    <xf numFmtId="3" fontId="9" fillId="3" borderId="2" xfId="3" quotePrefix="1" applyNumberFormat="1" applyFill="1" applyBorder="1" applyAlignment="1">
      <alignment horizontal="right"/>
    </xf>
    <xf numFmtId="164" fontId="9" fillId="3" borderId="7" xfId="3" quotePrefix="1" applyNumberFormat="1" applyFill="1" applyBorder="1" applyAlignment="1">
      <alignment horizontal="right" vertical="center" wrapText="1"/>
    </xf>
    <xf numFmtId="0" fontId="0" fillId="0" borderId="0" xfId="0" applyFill="1"/>
    <xf numFmtId="0" fontId="10" fillId="0" borderId="0" xfId="0" applyFont="1" applyFill="1"/>
  </cellXfs>
  <cellStyles count="5">
    <cellStyle name="Heading 1" xfId="2" builtinId="16"/>
    <cellStyle name="Heading 3" xfId="3" builtinId="18"/>
    <cellStyle name="Hyperlink" xfId="1" builtinId="8"/>
    <cellStyle name="Normal" xfId="0" builtinId="0"/>
    <cellStyle name="Total" xfId="4" builtinId="25"/>
  </cellStyles>
  <dxfs count="30"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9" tint="0.399975585192419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numFmt numFmtId="164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 style="medium">
          <color theme="4" tint="0.39997558519241921"/>
        </bottom>
        <vertical/>
        <horizontal/>
      </border>
    </dxf>
    <dxf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general" vertical="center" textRotation="0" wrapText="1" indent="0" justifyLastLine="0" shrinkToFit="0" readingOrder="0"/>
    </dxf>
    <dxf>
      <border outline="0">
        <bottom style="double">
          <color theme="4"/>
        </bottom>
      </border>
    </dxf>
    <dxf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CFOI" pivot="0" count="0" xr9:uid="{3057B08C-EBDB-491C-A9FB-381F9A91FB49}"/>
  </tableStyles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FA3048-5C39-4550-83D4-D70F2E52553E}" name="Table2" displayName="Table2" ref="A2:AB16" totalsRowShown="0" headerRowDxfId="29" tableBorderDxfId="28" headerRowCellStyle="Heading 1">
  <autoFilter ref="A2:AB16" xr:uid="{E74F3ECC-C17F-4BAB-B073-6EDBC88E1A04}"/>
  <tableColumns count="28">
    <tableColumn id="1" xr3:uid="{5BBC1255-7A38-4FFD-9D1F-10040D170F49}" name="NORA Sector Group" dataDxfId="27" dataCellStyle="Heading 3"/>
    <tableColumn id="2" xr3:uid="{56C29173-E7E1-4AD3-83DF-67846E37CFFF}" name="NAICS Code" dataDxfId="26" dataCellStyle="Heading 3"/>
    <tableColumn id="3" xr3:uid="{C499EBC6-15F2-4E35-B35F-368449BA803E}" name="Number of Fatal Injuries 2007 " dataDxfId="25" dataCellStyle="Heading 3"/>
    <tableColumn id="4" xr3:uid="{1440E312-D36F-4784-BCF1-B42BF2A1E03B}" name="Percent of Fatal Injuries 2007 " dataDxfId="24" dataCellStyle="Heading 3"/>
    <tableColumn id="5" xr3:uid="{07CCF4D9-7B77-41E4-ABCB-A91C632A3128}" name="Number of Fatal Injuries 2008 " dataDxfId="23" dataCellStyle="Heading 3"/>
    <tableColumn id="6" xr3:uid="{28B97A9B-FA36-403D-8D18-0D0425D812C9}" name="Percent of Fatal Injuries 2008 " dataDxfId="22" dataCellStyle="Heading 3"/>
    <tableColumn id="7" xr3:uid="{42005EFB-E69A-4419-A429-11C8B2A89A03}" name="Number of Fatal Injuries 2009" dataDxfId="21" dataCellStyle="Heading 3"/>
    <tableColumn id="8" xr3:uid="{976159A1-885C-4D34-9458-CC7ED4715B23}" name="Percent of Fatal Injuries 2009 " dataDxfId="20" dataCellStyle="Heading 3"/>
    <tableColumn id="9" xr3:uid="{72531F60-13E2-491B-A253-CA8B4118A530}" name="Number of Fatal Injuries 2010 " dataDxfId="19" dataCellStyle="Heading 3"/>
    <tableColumn id="10" xr3:uid="{B2ABCA83-B62B-4FB3-9262-19BEDF4E475B}" name="Percent of Fatal Injuries 2010 " dataDxfId="18" dataCellStyle="Heading 3"/>
    <tableColumn id="11" xr3:uid="{1E589212-154B-4E7C-AF0E-61D48EDFE44E}" name="Number of Fatal Injuries 2011 " dataDxfId="17" dataCellStyle="Heading 3"/>
    <tableColumn id="12" xr3:uid="{288AEDE0-2A76-4F07-880C-2315FD87158A}" name="Percent of Fatal Injuries 2011 " dataDxfId="16" dataCellStyle="Heading 3"/>
    <tableColumn id="13" xr3:uid="{BF73B14F-5EF1-4256-A2F0-14B22703A226}" name="Number of Fatal Injuries 2012 " dataDxfId="15" dataCellStyle="Heading 3"/>
    <tableColumn id="14" xr3:uid="{9D22A9C3-B455-416F-8615-7E1EFE86E1F4}" name="Percent of Fatal Injuries 2012 " dataDxfId="14" dataCellStyle="Heading 3"/>
    <tableColumn id="15" xr3:uid="{0ED310D5-7291-4FC9-9C55-0C4812C58503}" name="Number of Fatal Injuries 2013 " dataDxfId="13" dataCellStyle="Heading 3"/>
    <tableColumn id="16" xr3:uid="{90828561-28B0-4564-B007-42FFCB45E02B}" name="Percent of Fatal Injuries 2013 " dataDxfId="12" dataCellStyle="Heading 3"/>
    <tableColumn id="17" xr3:uid="{B3380E22-CDC9-4DE1-BDC6-BE63620F1FDD}" name="Number of Fatal Injuries 2014 " dataDxfId="11" dataCellStyle="Heading 3"/>
    <tableColumn id="18" xr3:uid="{5A0844DC-9446-4479-BE84-EFBDFDE44345}" name="Percent of Fatal Injuries 2014 " dataDxfId="10" dataCellStyle="Heading 3"/>
    <tableColumn id="19" xr3:uid="{014456B0-A657-4920-821C-ECD24B7EFF9F}" name="Number of Fatal Injuries 2015 " dataDxfId="9" dataCellStyle="Heading 3"/>
    <tableColumn id="20" xr3:uid="{C6049573-92C6-4AB9-90A0-D2EA4AB39DD5}" name="Percent of Fatal Injuries 2015 " dataDxfId="8" dataCellStyle="Heading 3"/>
    <tableColumn id="21" xr3:uid="{3F39A026-025C-43E3-8952-3BF942F1C1A9}" name="Number of Fatal Injuries 2016 " dataDxfId="7" dataCellStyle="Heading 3"/>
    <tableColumn id="22" xr3:uid="{0FC6EBFA-A375-40CE-A059-7412D41D63EF}" name="Percent of Fatal Injuries 2016 " dataDxfId="6" dataCellStyle="Heading 3"/>
    <tableColumn id="23" xr3:uid="{E456D886-D4C6-4FA4-B5B1-550A332C74F7}" name="Number of Fatal Injuries 2017*" dataDxfId="5" dataCellStyle="Heading 3"/>
    <tableColumn id="24" xr3:uid="{B05761E1-693A-4461-8FE3-03BBFD770DDF}" name="Percent of Fatal Injuries 2017*" dataDxfId="4" dataCellStyle="Heading 3"/>
    <tableColumn id="25" xr3:uid="{4383A512-E241-4D58-8445-BFA93354F6CC}" name="Number of Fatal Injuries 2018 " dataDxfId="3" dataCellStyle="Heading 3"/>
    <tableColumn id="26" xr3:uid="{9C6360F8-0AE1-43BF-AC67-399EA9EC7E64}" name="Percent of Fatal Injuries 2018 " dataDxfId="2" dataCellStyle="Heading 3"/>
    <tableColumn id="27" xr3:uid="{F8D343BE-26B0-491E-B59C-93ABB74ED318}" name="Number of Fatal Injuries 2019 " dataDxfId="1" dataCellStyle="Heading 3"/>
    <tableColumn id="28" xr3:uid="{F1CB07C0-06C4-4E7E-AF2F-298194F7B06B}" name="Percent of Fatal Injuries 2019 " dataDxfId="0" dataCellStyle="Heading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s.gov/iif/oshwc/cfoi/cftb0288.pdf" TargetMode="External"/><Relationship Id="rId13" Type="http://schemas.openxmlformats.org/officeDocument/2006/relationships/hyperlink" Target="https://www.bls.gov/iif/oshwc/cfoi/cftb0306.xlsx" TargetMode="External"/><Relationship Id="rId18" Type="http://schemas.openxmlformats.org/officeDocument/2006/relationships/hyperlink" Target="https://www.bls.gov/iif/oshwc/cfoi/cftb0340.htm" TargetMode="External"/><Relationship Id="rId3" Type="http://schemas.openxmlformats.org/officeDocument/2006/relationships/hyperlink" Target="http://www.bls.gov/iif/oshwc/cfoi/cftb0234.pdf" TargetMode="External"/><Relationship Id="rId7" Type="http://schemas.openxmlformats.org/officeDocument/2006/relationships/hyperlink" Target="http://www.bls.gov/iif/oshwc/cfoi/cftb0279.pdf" TargetMode="External"/><Relationship Id="rId12" Type="http://schemas.openxmlformats.org/officeDocument/2006/relationships/hyperlink" Target="https://www.bls.gov/iif/oshwc/cfoi/cftb0297.xlsx" TargetMode="External"/><Relationship Id="rId17" Type="http://schemas.openxmlformats.org/officeDocument/2006/relationships/hyperlink" Target="https://www.bls.gov/iif/oshwc/cfoi/cftb0331.htm" TargetMode="External"/><Relationship Id="rId2" Type="http://schemas.openxmlformats.org/officeDocument/2006/relationships/hyperlink" Target="http://www.bls.gov/iif/oshwc/cfoi/cftb0225.pdf" TargetMode="External"/><Relationship Id="rId16" Type="http://schemas.openxmlformats.org/officeDocument/2006/relationships/hyperlink" Target="https://www.bls.gov/iif/oshwc/cfoi/cftb0324.htm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://www.bls.gov/iif/oshwc/cfoi/cftb0270.pdf" TargetMode="External"/><Relationship Id="rId6" Type="http://schemas.openxmlformats.org/officeDocument/2006/relationships/hyperlink" Target="http://www.bls.gov/iif/oshwc/cfoi/cftb0261.pdf" TargetMode="External"/><Relationship Id="rId11" Type="http://schemas.openxmlformats.org/officeDocument/2006/relationships/hyperlink" Target="https://www.bls.gov/opub/hom/pdf/homch9.pdf" TargetMode="External"/><Relationship Id="rId5" Type="http://schemas.openxmlformats.org/officeDocument/2006/relationships/hyperlink" Target="http://www.bls.gov/iif/oshwc/cfoi/cftb0252.pdf" TargetMode="External"/><Relationship Id="rId15" Type="http://schemas.openxmlformats.org/officeDocument/2006/relationships/hyperlink" Target="https://www.cdc.gov/nora/sectorapproach.html" TargetMode="External"/><Relationship Id="rId10" Type="http://schemas.openxmlformats.org/officeDocument/2006/relationships/hyperlink" Target="https://download.bls.gov/pub/time.series/fi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bls.gov/iif/oshwc/cfoi/cftb0243.pdf" TargetMode="External"/><Relationship Id="rId9" Type="http://schemas.openxmlformats.org/officeDocument/2006/relationships/hyperlink" Target="https://download.bls.gov/pub/time.series/fw/" TargetMode="External"/><Relationship Id="rId14" Type="http://schemas.openxmlformats.org/officeDocument/2006/relationships/hyperlink" Target="https://www.bls.gov/iif/oshwc/cfoi/cftb0315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C22C7-516E-4AF3-8405-56DCCA439A69}">
  <dimension ref="A1:CZ43"/>
  <sheetViews>
    <sheetView tabSelected="1" zoomScale="70" workbookViewId="0">
      <selection activeCell="A39" sqref="A39"/>
    </sheetView>
  </sheetViews>
  <sheetFormatPr defaultColWidth="21.81640625" defaultRowHeight="14.5" x14ac:dyDescent="0.35"/>
  <cols>
    <col min="1" max="1" width="73" customWidth="1"/>
    <col min="3" max="3" width="36.453125" customWidth="1"/>
    <col min="4" max="4" width="37.81640625" customWidth="1"/>
    <col min="5" max="5" width="36.453125" customWidth="1"/>
    <col min="6" max="6" width="37.81640625" customWidth="1"/>
    <col min="7" max="7" width="36.453125" customWidth="1"/>
    <col min="8" max="8" width="37.81640625" customWidth="1"/>
    <col min="9" max="9" width="36.453125" customWidth="1"/>
    <col min="10" max="10" width="37.81640625" customWidth="1"/>
    <col min="11" max="11" width="36.453125" customWidth="1"/>
    <col min="12" max="12" width="37.81640625" customWidth="1"/>
    <col min="13" max="13" width="36.453125" customWidth="1"/>
    <col min="14" max="14" width="37.81640625" customWidth="1"/>
    <col min="15" max="15" width="36.453125" customWidth="1"/>
    <col min="16" max="16" width="37.81640625" customWidth="1"/>
    <col min="17" max="17" width="36.453125" customWidth="1"/>
    <col min="18" max="18" width="37.81640625" customWidth="1"/>
    <col min="19" max="19" width="36.453125" customWidth="1"/>
    <col min="20" max="20" width="39.26953125" customWidth="1"/>
    <col min="21" max="21" width="36.453125" customWidth="1"/>
    <col min="22" max="22" width="39.26953125" customWidth="1"/>
    <col min="23" max="23" width="36.453125" customWidth="1"/>
    <col min="24" max="24" width="39.26953125" customWidth="1"/>
    <col min="25" max="25" width="36.453125" customWidth="1"/>
    <col min="26" max="26" width="39.26953125" customWidth="1"/>
    <col min="27" max="27" width="36.453125" customWidth="1"/>
    <col min="28" max="28" width="39.26953125" customWidth="1"/>
    <col min="29" max="29" width="36.453125" customWidth="1"/>
    <col min="30" max="30" width="39.26953125" customWidth="1"/>
  </cols>
  <sheetData>
    <row r="1" spans="1:104" ht="23.5" x14ac:dyDescent="0.55000000000000004">
      <c r="A1" s="52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04" s="6" customFormat="1" ht="39.5" thickBot="1" x14ac:dyDescent="0.5">
      <c r="A2" s="8" t="s">
        <v>0</v>
      </c>
      <c r="B2" s="8" t="s">
        <v>1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42</v>
      </c>
      <c r="H2" s="7" t="s">
        <v>48</v>
      </c>
      <c r="I2" s="7" t="s">
        <v>49</v>
      </c>
      <c r="J2" s="7" t="s">
        <v>50</v>
      </c>
      <c r="K2" s="7" t="s">
        <v>51</v>
      </c>
      <c r="L2" s="7" t="s">
        <v>52</v>
      </c>
      <c r="M2" s="7" t="s">
        <v>53</v>
      </c>
      <c r="N2" s="7" t="s">
        <v>54</v>
      </c>
      <c r="O2" s="7" t="s">
        <v>55</v>
      </c>
      <c r="P2" s="7" t="s">
        <v>56</v>
      </c>
      <c r="Q2" s="7" t="s">
        <v>57</v>
      </c>
      <c r="R2" s="7" t="s">
        <v>58</v>
      </c>
      <c r="S2" s="7" t="s">
        <v>59</v>
      </c>
      <c r="T2" s="7" t="s">
        <v>60</v>
      </c>
      <c r="U2" s="7" t="s">
        <v>61</v>
      </c>
      <c r="V2" s="7" t="s">
        <v>62</v>
      </c>
      <c r="W2" s="7" t="s">
        <v>70</v>
      </c>
      <c r="X2" s="7" t="s">
        <v>69</v>
      </c>
      <c r="Y2" s="7" t="s">
        <v>63</v>
      </c>
      <c r="Z2" s="7" t="s">
        <v>64</v>
      </c>
      <c r="AA2" s="7" t="s">
        <v>65</v>
      </c>
      <c r="AB2" s="7" t="s">
        <v>66</v>
      </c>
      <c r="AC2" s="7" t="s">
        <v>72</v>
      </c>
      <c r="AD2" s="7" t="s">
        <v>73</v>
      </c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</row>
    <row r="3" spans="1:104" s="14" customFormat="1" ht="15.5" thickTop="1" thickBot="1" x14ac:dyDescent="0.4">
      <c r="A3" s="12" t="s">
        <v>2</v>
      </c>
      <c r="B3" s="12" t="s">
        <v>3</v>
      </c>
      <c r="C3" s="9">
        <v>589</v>
      </c>
      <c r="D3" s="34">
        <v>0.10417403608065087</v>
      </c>
      <c r="E3" s="31">
        <v>682</v>
      </c>
      <c r="F3" s="39">
        <v>0.13107822410147993</v>
      </c>
      <c r="G3" s="36">
        <v>580</v>
      </c>
      <c r="H3" s="34">
        <v>0.12747252747252746</v>
      </c>
      <c r="I3" s="31">
        <v>624</v>
      </c>
      <c r="J3" s="39">
        <v>0.13304904051172708</v>
      </c>
      <c r="K3" s="36">
        <v>570</v>
      </c>
      <c r="L3" s="17">
        <v>0.12148337595907928</v>
      </c>
      <c r="M3" s="13">
        <v>512</v>
      </c>
      <c r="N3" s="39">
        <v>0.1107027027027027</v>
      </c>
      <c r="O3" s="36">
        <v>503</v>
      </c>
      <c r="P3" s="34">
        <v>0.10970556161395856</v>
      </c>
      <c r="Q3" s="31">
        <v>584</v>
      </c>
      <c r="R3" s="39">
        <v>0.12113669363202655</v>
      </c>
      <c r="S3" s="36">
        <v>577</v>
      </c>
      <c r="T3" s="34">
        <v>0.11931348221670803</v>
      </c>
      <c r="U3" s="31">
        <v>596</v>
      </c>
      <c r="V3" s="39">
        <v>0.11488049344641481</v>
      </c>
      <c r="W3" s="36">
        <v>588</v>
      </c>
      <c r="X3" s="34">
        <v>0.11433015749562513</v>
      </c>
      <c r="Y3" s="31">
        <v>579</v>
      </c>
      <c r="Z3" s="39">
        <v>0.1103908484270734</v>
      </c>
      <c r="AA3" s="36">
        <v>577</v>
      </c>
      <c r="AB3" s="34">
        <v>0.11751527494908351</v>
      </c>
      <c r="AC3" s="31">
        <v>514</v>
      </c>
      <c r="AD3" s="39">
        <v>0.10841594600295297</v>
      </c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</row>
    <row r="4" spans="1:104" s="14" customFormat="1" ht="15" thickBot="1" x14ac:dyDescent="0.4">
      <c r="A4" s="12" t="s">
        <v>4</v>
      </c>
      <c r="B4" s="12" t="s">
        <v>5</v>
      </c>
      <c r="C4" s="9">
        <v>1239</v>
      </c>
      <c r="D4" s="35">
        <v>0.21913689423417049</v>
      </c>
      <c r="E4" s="31">
        <v>1016</v>
      </c>
      <c r="F4" s="40">
        <v>0.19527195848548914</v>
      </c>
      <c r="G4" s="36">
        <v>879</v>
      </c>
      <c r="H4" s="35">
        <v>0.19318681318681319</v>
      </c>
      <c r="I4" s="31">
        <v>802</v>
      </c>
      <c r="J4" s="40">
        <v>0.17100213219616206</v>
      </c>
      <c r="K4" s="36">
        <v>781</v>
      </c>
      <c r="L4" s="17">
        <v>0.16645353793691389</v>
      </c>
      <c r="M4" s="13">
        <v>849</v>
      </c>
      <c r="N4" s="40">
        <v>0.18356756756756756</v>
      </c>
      <c r="O4" s="36">
        <v>856</v>
      </c>
      <c r="P4" s="35">
        <v>0.18669574700109051</v>
      </c>
      <c r="Q4" s="31">
        <v>933</v>
      </c>
      <c r="R4" s="40">
        <v>0.19352831362787803</v>
      </c>
      <c r="S4" s="36">
        <v>985</v>
      </c>
      <c r="T4" s="35">
        <v>0.20368072787427627</v>
      </c>
      <c r="U4" s="31">
        <v>1034</v>
      </c>
      <c r="V4" s="40">
        <v>0.19930609097918273</v>
      </c>
      <c r="W4" s="36">
        <v>1013</v>
      </c>
      <c r="X4" s="35">
        <v>0.19696675092358545</v>
      </c>
      <c r="Y4" s="31">
        <v>1038</v>
      </c>
      <c r="Z4" s="40">
        <v>0.1979027645376549</v>
      </c>
      <c r="AA4" s="36">
        <v>1102</v>
      </c>
      <c r="AB4" s="35">
        <v>0.2244399185336049</v>
      </c>
      <c r="AC4" s="31">
        <v>1034</v>
      </c>
      <c r="AD4" s="40">
        <v>0.21809744779582366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</row>
    <row r="5" spans="1:104" s="14" customFormat="1" ht="15" thickBot="1" x14ac:dyDescent="0.4">
      <c r="A5" s="12" t="s">
        <v>6</v>
      </c>
      <c r="B5" s="12" t="s">
        <v>7</v>
      </c>
      <c r="C5" s="9">
        <v>118</v>
      </c>
      <c r="D5" s="35">
        <v>2.0870180403254335E-2</v>
      </c>
      <c r="E5" s="31">
        <v>114</v>
      </c>
      <c r="F5" s="40">
        <v>2.191043628675764E-2</v>
      </c>
      <c r="G5" s="36">
        <v>127</v>
      </c>
      <c r="H5" s="35">
        <v>2.7912087912087911E-2</v>
      </c>
      <c r="I5" s="31">
        <v>136</v>
      </c>
      <c r="J5" s="40">
        <v>2.8997867803837955E-2</v>
      </c>
      <c r="K5" s="36">
        <v>138</v>
      </c>
      <c r="L5" s="17">
        <v>2.9411764705882353E-2</v>
      </c>
      <c r="M5" s="13">
        <v>109</v>
      </c>
      <c r="N5" s="40">
        <v>2.3567567567567567E-2</v>
      </c>
      <c r="O5" s="36">
        <v>108</v>
      </c>
      <c r="P5" s="35">
        <v>2.3555070883315158E-2</v>
      </c>
      <c r="Q5" s="31">
        <v>111</v>
      </c>
      <c r="R5" s="40">
        <v>2.3024268823895456E-2</v>
      </c>
      <c r="S5" s="36">
        <v>110</v>
      </c>
      <c r="T5" s="35">
        <v>2.2746071133167907E-2</v>
      </c>
      <c r="U5" s="31">
        <v>123</v>
      </c>
      <c r="V5" s="40">
        <v>2.3708558211256746E-2</v>
      </c>
      <c r="W5" s="36">
        <v>147</v>
      </c>
      <c r="X5" s="35">
        <v>2.8582539373906281E-2</v>
      </c>
      <c r="Y5" s="31">
        <v>139</v>
      </c>
      <c r="Z5" s="40">
        <v>2.6501429933269781E-2</v>
      </c>
      <c r="AA5" s="36">
        <v>168</v>
      </c>
      <c r="AB5" s="35">
        <v>3.4215885947046845E-2</v>
      </c>
      <c r="AC5" s="31">
        <v>140</v>
      </c>
      <c r="AD5" s="40">
        <v>2.9529635098080573E-2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</row>
    <row r="6" spans="1:104" s="14" customFormat="1" ht="15" thickBot="1" x14ac:dyDescent="0.4">
      <c r="A6" s="12" t="s">
        <v>8</v>
      </c>
      <c r="B6" s="12" t="s">
        <v>9</v>
      </c>
      <c r="C6" s="10">
        <v>401</v>
      </c>
      <c r="D6" s="35">
        <v>7.092324018394057E-2</v>
      </c>
      <c r="E6" s="32">
        <v>413</v>
      </c>
      <c r="F6" s="40">
        <v>7.9377282337113206E-2</v>
      </c>
      <c r="G6" s="37">
        <v>319</v>
      </c>
      <c r="H6" s="35">
        <v>7.0109890109890105E-2</v>
      </c>
      <c r="I6" s="32">
        <v>333</v>
      </c>
      <c r="J6" s="40">
        <v>7.1002132196162041E-2</v>
      </c>
      <c r="K6" s="37">
        <v>329</v>
      </c>
      <c r="L6" s="17">
        <v>7.0119352088661546E-2</v>
      </c>
      <c r="M6" s="15">
        <v>328</v>
      </c>
      <c r="N6" s="40">
        <v>7.0918918918918925E-2</v>
      </c>
      <c r="O6" s="37">
        <v>312</v>
      </c>
      <c r="P6" s="35">
        <v>6.8047982551799349E-2</v>
      </c>
      <c r="Q6" s="32">
        <v>351</v>
      </c>
      <c r="R6" s="40">
        <v>7.2806471686372123E-2</v>
      </c>
      <c r="S6" s="37">
        <v>353</v>
      </c>
      <c r="T6" s="35">
        <v>7.2994210090984279E-2</v>
      </c>
      <c r="U6" s="32">
        <v>319</v>
      </c>
      <c r="V6" s="40">
        <v>6.1488049344641478E-2</v>
      </c>
      <c r="W6" s="36">
        <v>299</v>
      </c>
      <c r="X6" s="35">
        <v>5.8137273964612095E-2</v>
      </c>
      <c r="Y6" s="31">
        <v>338</v>
      </c>
      <c r="Z6" s="40">
        <v>6.4442326024785515E-2</v>
      </c>
      <c r="AA6" s="49" t="s">
        <v>43</v>
      </c>
      <c r="AB6" s="50" t="s">
        <v>43</v>
      </c>
      <c r="AC6" s="31">
        <v>341</v>
      </c>
      <c r="AD6" s="40">
        <v>7.1925754060324823E-2</v>
      </c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</row>
    <row r="7" spans="1:104" s="14" customFormat="1" ht="15" thickBot="1" x14ac:dyDescent="0.4">
      <c r="A7" s="12" t="s">
        <v>10</v>
      </c>
      <c r="B7" s="12" t="s">
        <v>11</v>
      </c>
      <c r="C7" s="11">
        <v>61</v>
      </c>
      <c r="D7" s="35">
        <v>1.0788822072868765E-2</v>
      </c>
      <c r="E7" s="33">
        <v>56</v>
      </c>
      <c r="F7" s="40">
        <v>1.0763021333845858E-2</v>
      </c>
      <c r="G7" s="38">
        <v>32</v>
      </c>
      <c r="H7" s="35">
        <v>7.032967032967033E-3</v>
      </c>
      <c r="I7" s="33">
        <v>65</v>
      </c>
      <c r="J7" s="40">
        <v>1.3859275053304905E-2</v>
      </c>
      <c r="K7" s="38">
        <v>43</v>
      </c>
      <c r="L7" s="17">
        <v>9.1645353793691382E-3</v>
      </c>
      <c r="M7" s="16">
        <v>39</v>
      </c>
      <c r="N7" s="40">
        <v>8.432432432432432E-3</v>
      </c>
      <c r="O7" s="38">
        <v>43</v>
      </c>
      <c r="P7" s="35">
        <v>9.3784078516902947E-3</v>
      </c>
      <c r="Q7" s="33">
        <v>39</v>
      </c>
      <c r="R7" s="40">
        <v>8.0896079651524583E-3</v>
      </c>
      <c r="S7" s="38">
        <v>31</v>
      </c>
      <c r="T7" s="35">
        <v>6.41025641025641E-3</v>
      </c>
      <c r="U7" s="33">
        <v>26</v>
      </c>
      <c r="V7" s="40">
        <v>5.0115651503469544E-3</v>
      </c>
      <c r="W7" s="36">
        <v>32</v>
      </c>
      <c r="X7" s="35">
        <v>6.2220493875170136E-3</v>
      </c>
      <c r="Y7" s="31">
        <v>36</v>
      </c>
      <c r="Z7" s="40">
        <v>6.8636796949475692E-3</v>
      </c>
      <c r="AA7" s="36">
        <v>23</v>
      </c>
      <c r="AB7" s="35">
        <v>4.6843177189409366E-3</v>
      </c>
      <c r="AC7" s="31">
        <v>34</v>
      </c>
      <c r="AD7" s="40">
        <v>7.1714828095338539E-3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</row>
    <row r="8" spans="1:104" s="14" customFormat="1" ht="15" thickBot="1" x14ac:dyDescent="0.4">
      <c r="A8" s="12" t="s">
        <v>12</v>
      </c>
      <c r="B8" s="12" t="s">
        <v>13</v>
      </c>
      <c r="C8" s="11">
        <v>122</v>
      </c>
      <c r="D8" s="35">
        <v>2.157764414573753E-2</v>
      </c>
      <c r="E8" s="33">
        <v>120</v>
      </c>
      <c r="F8" s="40">
        <v>2.3063617143955412E-2</v>
      </c>
      <c r="G8" s="38">
        <v>68</v>
      </c>
      <c r="H8" s="35">
        <v>1.4945054945054945E-2</v>
      </c>
      <c r="I8" s="33">
        <v>107</v>
      </c>
      <c r="J8" s="40">
        <v>2.281449893390192E-2</v>
      </c>
      <c r="K8" s="38">
        <v>112</v>
      </c>
      <c r="L8" s="17">
        <v>2.3870417732310314E-2</v>
      </c>
      <c r="M8" s="16">
        <v>142</v>
      </c>
      <c r="N8" s="40">
        <v>3.0702702702702703E-2</v>
      </c>
      <c r="O8" s="38">
        <v>112</v>
      </c>
      <c r="P8" s="35">
        <v>2.4427480916030534E-2</v>
      </c>
      <c r="Q8" s="33">
        <v>144</v>
      </c>
      <c r="R8" s="40">
        <v>2.9869321717485998E-2</v>
      </c>
      <c r="S8" s="38">
        <v>89</v>
      </c>
      <c r="T8" s="35">
        <v>1.8403639371381307E-2</v>
      </c>
      <c r="U8" s="33">
        <v>63</v>
      </c>
      <c r="V8" s="40">
        <v>1.2143407864302236E-2</v>
      </c>
      <c r="W8" s="36">
        <v>81</v>
      </c>
      <c r="X8" s="35">
        <v>1.574956251215244E-2</v>
      </c>
      <c r="Y8" s="31">
        <v>94</v>
      </c>
      <c r="Z8" s="40">
        <v>1.7921830314585319E-2</v>
      </c>
      <c r="AA8" s="36">
        <v>104</v>
      </c>
      <c r="AB8" s="35">
        <v>2.1181262729124236E-2</v>
      </c>
      <c r="AC8" s="31">
        <v>44</v>
      </c>
      <c r="AD8" s="40">
        <v>9.2807424593967514E-3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</row>
    <row r="9" spans="1:104" s="14" customFormat="1" ht="29.5" thickBot="1" x14ac:dyDescent="0.4">
      <c r="A9" s="12" t="s">
        <v>14</v>
      </c>
      <c r="B9" s="12" t="s">
        <v>15</v>
      </c>
      <c r="C9" s="10">
        <v>261</v>
      </c>
      <c r="D9" s="35">
        <v>4.6162009197028654E-2</v>
      </c>
      <c r="E9" s="32">
        <v>231</v>
      </c>
      <c r="F9" s="40">
        <v>4.4397463002114168E-2</v>
      </c>
      <c r="G9" s="37">
        <v>174</v>
      </c>
      <c r="H9" s="35">
        <v>3.8241758241758239E-2</v>
      </c>
      <c r="I9" s="32">
        <v>214</v>
      </c>
      <c r="J9" s="40">
        <v>4.562899786780384E-2</v>
      </c>
      <c r="K9" s="37">
        <v>205</v>
      </c>
      <c r="L9" s="17">
        <v>4.3691389599317988E-2</v>
      </c>
      <c r="M9" s="15">
        <v>165</v>
      </c>
      <c r="N9" s="40">
        <v>3.5675675675675679E-2</v>
      </c>
      <c r="O9" s="37">
        <v>188</v>
      </c>
      <c r="P9" s="35">
        <v>4.1003271537622683E-2</v>
      </c>
      <c r="Q9" s="32">
        <v>160</v>
      </c>
      <c r="R9" s="40">
        <v>3.3188135241651109E-2</v>
      </c>
      <c r="S9" s="37">
        <v>156</v>
      </c>
      <c r="T9" s="35">
        <v>3.2258064516129031E-2</v>
      </c>
      <c r="U9" s="32">
        <v>211</v>
      </c>
      <c r="V9" s="40">
        <v>4.0670778720123361E-2</v>
      </c>
      <c r="W9" s="36">
        <v>205</v>
      </c>
      <c r="X9" s="35">
        <v>3.9860003888780866E-2</v>
      </c>
      <c r="Y9" s="31">
        <v>205</v>
      </c>
      <c r="Z9" s="40">
        <v>3.9084842707340327E-2</v>
      </c>
      <c r="AA9" s="36">
        <v>140</v>
      </c>
      <c r="AB9" s="35">
        <v>2.8513238289205704E-2</v>
      </c>
      <c r="AC9" s="31">
        <v>148</v>
      </c>
      <c r="AD9" s="40">
        <v>3.1217042817970893E-2</v>
      </c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</row>
    <row r="10" spans="1:104" s="14" customFormat="1" ht="44" thickBot="1" x14ac:dyDescent="0.4">
      <c r="A10" s="12" t="s">
        <v>16</v>
      </c>
      <c r="B10" s="12" t="s">
        <v>17</v>
      </c>
      <c r="C10" s="10">
        <v>1339</v>
      </c>
      <c r="D10" s="35">
        <v>0.23682348779625045</v>
      </c>
      <c r="E10" s="32">
        <v>1204</v>
      </c>
      <c r="F10" s="40">
        <v>0.23140495867768596</v>
      </c>
      <c r="G10" s="37">
        <v>1183</v>
      </c>
      <c r="H10" s="35">
        <v>0.26</v>
      </c>
      <c r="I10" s="32">
        <v>1175</v>
      </c>
      <c r="J10" s="40">
        <v>0.25053304904051171</v>
      </c>
      <c r="K10" s="37">
        <v>1217</v>
      </c>
      <c r="L10" s="17">
        <v>0.25937766410912189</v>
      </c>
      <c r="M10" s="15">
        <v>1184</v>
      </c>
      <c r="N10" s="40">
        <v>0.25600000000000001</v>
      </c>
      <c r="O10" s="37">
        <v>1186</v>
      </c>
      <c r="P10" s="35">
        <v>0.25866957470010904</v>
      </c>
      <c r="Q10" s="32">
        <v>1204</v>
      </c>
      <c r="R10" s="40">
        <v>0.2497407176934246</v>
      </c>
      <c r="S10" s="37">
        <v>1253</v>
      </c>
      <c r="T10" s="35">
        <v>0.25909842845326714</v>
      </c>
      <c r="U10" s="32">
        <v>1452</v>
      </c>
      <c r="V10" s="40">
        <v>0.27987663839629917</v>
      </c>
      <c r="W10" s="36">
        <v>1352</v>
      </c>
      <c r="X10" s="35">
        <v>0.26288158662259381</v>
      </c>
      <c r="Y10" s="31">
        <v>1385</v>
      </c>
      <c r="Z10" s="40">
        <v>0.26406101048617731</v>
      </c>
      <c r="AA10" s="36">
        <v>1357</v>
      </c>
      <c r="AB10" s="35">
        <v>0.27637474541751528</v>
      </c>
      <c r="AC10" s="31">
        <v>1183</v>
      </c>
      <c r="AD10" s="40">
        <v>0.24952541657878086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</row>
    <row r="11" spans="1:104" s="14" customFormat="1" ht="15" thickBot="1" x14ac:dyDescent="0.4">
      <c r="A11" s="12" t="s">
        <v>18</v>
      </c>
      <c r="B11" s="12" t="s">
        <v>19</v>
      </c>
      <c r="C11" s="10">
        <v>969</v>
      </c>
      <c r="D11" s="35">
        <v>0.17138309161655466</v>
      </c>
      <c r="E11" s="32">
        <v>885</v>
      </c>
      <c r="F11" s="40">
        <v>0.17009417643667116</v>
      </c>
      <c r="G11" s="37">
        <v>691</v>
      </c>
      <c r="H11" s="35">
        <v>0.15186813186813186</v>
      </c>
      <c r="I11" s="32">
        <v>731</v>
      </c>
      <c r="J11" s="40">
        <v>0.155863539445629</v>
      </c>
      <c r="K11" s="37">
        <v>838</v>
      </c>
      <c r="L11" s="17">
        <v>0.17860187553282184</v>
      </c>
      <c r="M11" s="15">
        <v>820</v>
      </c>
      <c r="N11" s="40">
        <v>0.17729729729729729</v>
      </c>
      <c r="O11" s="37">
        <v>812</v>
      </c>
      <c r="P11" s="35">
        <v>0.17709923664122137</v>
      </c>
      <c r="Q11" s="32">
        <v>832</v>
      </c>
      <c r="R11" s="40">
        <v>0.17257830325658577</v>
      </c>
      <c r="S11" s="37">
        <v>838</v>
      </c>
      <c r="T11" s="35">
        <v>0.17328370554177006</v>
      </c>
      <c r="U11" s="32">
        <v>903</v>
      </c>
      <c r="V11" s="40">
        <v>0.17405551272166539</v>
      </c>
      <c r="W11" s="36">
        <v>963</v>
      </c>
      <c r="X11" s="35">
        <v>0.18724479875559014</v>
      </c>
      <c r="Y11" s="31">
        <v>953</v>
      </c>
      <c r="Z11" s="40">
        <v>0.18169685414680647</v>
      </c>
      <c r="AA11" s="36">
        <v>970</v>
      </c>
      <c r="AB11" s="35">
        <v>0.19755600814663951</v>
      </c>
      <c r="AC11" s="31">
        <v>873</v>
      </c>
      <c r="AD11" s="40">
        <v>0.184138367433031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</row>
    <row r="12" spans="1:104" s="14" customFormat="1" ht="15" thickBot="1" x14ac:dyDescent="0.4">
      <c r="A12" s="12" t="s">
        <v>20</v>
      </c>
      <c r="B12" s="12" t="s">
        <v>21</v>
      </c>
      <c r="C12" s="10">
        <v>555</v>
      </c>
      <c r="D12" s="35">
        <v>9.8160594269543683E-2</v>
      </c>
      <c r="E12" s="32">
        <v>482</v>
      </c>
      <c r="F12" s="40">
        <v>9.2638862194887567E-2</v>
      </c>
      <c r="G12" s="37">
        <v>497</v>
      </c>
      <c r="H12" s="35">
        <v>0.10923076923076923</v>
      </c>
      <c r="I12" s="32">
        <v>503</v>
      </c>
      <c r="J12" s="40">
        <v>0.10724946695095949</v>
      </c>
      <c r="K12" s="37">
        <v>459</v>
      </c>
      <c r="L12" s="17">
        <v>9.7826086956521743E-2</v>
      </c>
      <c r="M12" s="15">
        <v>477</v>
      </c>
      <c r="N12" s="40">
        <v>0.10313513513513514</v>
      </c>
      <c r="O12" s="37">
        <v>465</v>
      </c>
      <c r="P12" s="35">
        <v>0.10141766630316248</v>
      </c>
      <c r="Q12" s="32">
        <v>463</v>
      </c>
      <c r="R12" s="40">
        <v>9.6038166355527893E-2</v>
      </c>
      <c r="S12" s="37">
        <v>444</v>
      </c>
      <c r="T12" s="35">
        <v>9.1811414392059559E-2</v>
      </c>
      <c r="U12" s="32">
        <v>461</v>
      </c>
      <c r="V12" s="40">
        <v>8.8858905165767152E-2</v>
      </c>
      <c r="W12" s="36">
        <v>463</v>
      </c>
      <c r="X12" s="35">
        <v>9.0025277075636789E-2</v>
      </c>
      <c r="Y12" s="31">
        <v>478</v>
      </c>
      <c r="Z12" s="40">
        <v>9.1134413727359392E-2</v>
      </c>
      <c r="AA12" s="36">
        <v>469</v>
      </c>
      <c r="AB12" s="35">
        <v>9.5519348268839108E-2</v>
      </c>
      <c r="AC12" s="31">
        <v>430</v>
      </c>
      <c r="AD12" s="40">
        <v>9.0698164944104626E-2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</row>
    <row r="13" spans="1:104" s="30" customFormat="1" ht="31.9" customHeight="1" thickBot="1" x14ac:dyDescent="0.4">
      <c r="A13" s="29" t="s">
        <v>22</v>
      </c>
      <c r="B13" s="30" t="s">
        <v>43</v>
      </c>
      <c r="C13" s="30">
        <v>5654</v>
      </c>
      <c r="D13" s="45">
        <f>SUM(D3:D12)</f>
        <v>1</v>
      </c>
      <c r="E13" s="30">
        <v>5203</v>
      </c>
      <c r="F13" s="45">
        <f>SUM(F3:F12)</f>
        <v>1</v>
      </c>
      <c r="G13" s="30">
        <v>4550</v>
      </c>
      <c r="H13" s="45">
        <f>SUM(H3:H12)</f>
        <v>1</v>
      </c>
      <c r="I13" s="30">
        <v>4690</v>
      </c>
      <c r="J13" s="45">
        <f>SUM(J3:J12)</f>
        <v>1</v>
      </c>
      <c r="K13" s="30">
        <v>4692</v>
      </c>
      <c r="L13" s="46">
        <f>SUM(L3:L12)</f>
        <v>1</v>
      </c>
      <c r="M13" s="30">
        <v>4625</v>
      </c>
      <c r="N13" s="45">
        <f>SUM(N3:N12)</f>
        <v>1</v>
      </c>
      <c r="O13" s="30">
        <v>4585</v>
      </c>
      <c r="P13" s="45">
        <f>SUM(P3:P12)</f>
        <v>1</v>
      </c>
      <c r="Q13" s="30">
        <v>4821</v>
      </c>
      <c r="R13" s="45">
        <f>SUM(R3:R12)</f>
        <v>1</v>
      </c>
      <c r="S13" s="30">
        <v>4836</v>
      </c>
      <c r="T13" s="45">
        <f>SUM(T3:T12)</f>
        <v>0.99999999999999989</v>
      </c>
      <c r="U13" s="30">
        <v>5188</v>
      </c>
      <c r="V13" s="45">
        <f>SUM(V3:V12)</f>
        <v>1</v>
      </c>
      <c r="W13" s="30">
        <v>5143</v>
      </c>
      <c r="X13" s="45">
        <f>SUM(X3:X12)</f>
        <v>0.99999999999999989</v>
      </c>
      <c r="Y13" s="30">
        <v>5245</v>
      </c>
      <c r="Z13" s="45">
        <f>SUM(Z3:Z12)</f>
        <v>0.99999999999999989</v>
      </c>
      <c r="AA13" s="30">
        <v>4910</v>
      </c>
      <c r="AB13" s="45">
        <f>SUM(AB3:AB12)</f>
        <v>1</v>
      </c>
      <c r="AC13" s="30">
        <v>4741</v>
      </c>
      <c r="AD13" s="45">
        <f>SUM(AD3:AD12)</f>
        <v>1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</row>
    <row r="14" spans="1:104" s="27" customFormat="1" ht="16" thickTop="1" x14ac:dyDescent="0.35">
      <c r="A14" s="28" t="s">
        <v>68</v>
      </c>
      <c r="B14" s="28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6"/>
      <c r="X14" s="25"/>
      <c r="Y14" s="26"/>
      <c r="Z14" s="25"/>
      <c r="AA14" s="26"/>
      <c r="AB14" s="25"/>
      <c r="AC14" s="26"/>
      <c r="AD14" s="25"/>
    </row>
    <row r="15" spans="1:104" s="43" customFormat="1" ht="18.399999999999999" customHeight="1" x14ac:dyDescent="0.35">
      <c r="A15" s="28" t="s">
        <v>67</v>
      </c>
      <c r="B15" s="28"/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5"/>
      <c r="U15" s="24"/>
      <c r="V15" s="25"/>
      <c r="W15" s="26"/>
      <c r="X15" s="25"/>
      <c r="Y15" s="26"/>
      <c r="Z15" s="25"/>
      <c r="AA15" s="26"/>
      <c r="AB15" s="25"/>
      <c r="AC15" s="26"/>
      <c r="AD15" s="25"/>
    </row>
    <row r="16" spans="1:104" s="43" customFormat="1" ht="18.399999999999999" customHeight="1" x14ac:dyDescent="0.35">
      <c r="A16" s="28" t="s">
        <v>71</v>
      </c>
      <c r="B16" s="48"/>
      <c r="C16" s="24"/>
      <c r="D16" s="47"/>
      <c r="E16" s="24"/>
      <c r="F16" s="47"/>
      <c r="G16" s="24"/>
      <c r="H16" s="47"/>
      <c r="I16" s="24"/>
      <c r="J16" s="47"/>
      <c r="K16" s="24"/>
      <c r="L16" s="47"/>
      <c r="M16" s="24"/>
      <c r="N16" s="47"/>
      <c r="O16" s="24"/>
      <c r="P16" s="47"/>
      <c r="Q16" s="24"/>
      <c r="R16" s="47"/>
      <c r="S16" s="24"/>
      <c r="T16" s="47"/>
      <c r="U16" s="24"/>
      <c r="V16" s="47"/>
      <c r="W16" s="26"/>
      <c r="X16" s="47"/>
      <c r="Y16" s="26"/>
      <c r="Z16" s="47"/>
      <c r="AA16" s="26"/>
      <c r="AB16" s="47"/>
      <c r="AC16" s="26"/>
      <c r="AD16" s="47"/>
    </row>
    <row r="17" spans="1:10" ht="18.75" customHeight="1" x14ac:dyDescent="0.35">
      <c r="A17" s="2" t="s">
        <v>23</v>
      </c>
    </row>
    <row r="18" spans="1:10" s="1" customFormat="1" ht="18.75" customHeight="1" x14ac:dyDescent="0.35">
      <c r="A18" s="3" t="s">
        <v>74</v>
      </c>
    </row>
    <row r="19" spans="1:10" ht="18.75" customHeight="1" x14ac:dyDescent="0.35">
      <c r="A19" s="3" t="s">
        <v>24</v>
      </c>
    </row>
    <row r="20" spans="1:10" s="1" customFormat="1" ht="18.75" customHeight="1" x14ac:dyDescent="0.35">
      <c r="A20" s="3" t="s">
        <v>25</v>
      </c>
    </row>
    <row r="21" spans="1:10" s="1" customFormat="1" ht="18.75" customHeight="1" x14ac:dyDescent="0.35">
      <c r="A21" s="3" t="s">
        <v>26</v>
      </c>
    </row>
    <row r="22" spans="1:10" ht="18.75" customHeight="1" x14ac:dyDescent="0.35">
      <c r="A22" s="3" t="s">
        <v>27</v>
      </c>
    </row>
    <row r="23" spans="1:10" ht="18.75" customHeight="1" x14ac:dyDescent="0.35">
      <c r="A23" s="3" t="s">
        <v>28</v>
      </c>
    </row>
    <row r="24" spans="1:10" ht="18.75" customHeight="1" x14ac:dyDescent="0.35">
      <c r="A24" s="3" t="s">
        <v>29</v>
      </c>
      <c r="D24" s="44"/>
    </row>
    <row r="25" spans="1:10" ht="18.75" customHeight="1" x14ac:dyDescent="0.35">
      <c r="A25" s="3" t="s">
        <v>30</v>
      </c>
    </row>
    <row r="26" spans="1:10" s="1" customFormat="1" ht="18.75" customHeight="1" x14ac:dyDescent="0.35">
      <c r="A26" s="3" t="s">
        <v>31</v>
      </c>
    </row>
    <row r="27" spans="1:10" s="1" customFormat="1" ht="18.75" customHeight="1" x14ac:dyDescent="0.35">
      <c r="A27" s="3" t="s">
        <v>32</v>
      </c>
      <c r="C27" s="4"/>
      <c r="D27" s="4"/>
      <c r="E27" s="4"/>
      <c r="F27" s="4"/>
      <c r="G27" s="4"/>
      <c r="H27" s="4"/>
      <c r="I27" s="4"/>
      <c r="J27" s="4"/>
    </row>
    <row r="28" spans="1:10" s="1" customFormat="1" ht="18.75" customHeight="1" x14ac:dyDescent="0.35">
      <c r="A28" s="3" t="s">
        <v>33</v>
      </c>
    </row>
    <row r="29" spans="1:10" s="1" customFormat="1" ht="18.75" customHeight="1" x14ac:dyDescent="0.35">
      <c r="A29" s="3" t="s">
        <v>34</v>
      </c>
    </row>
    <row r="30" spans="1:10" s="1" customFormat="1" ht="18.75" customHeight="1" x14ac:dyDescent="0.35">
      <c r="A30" s="3" t="s">
        <v>35</v>
      </c>
    </row>
    <row r="31" spans="1:10" s="1" customFormat="1" ht="18.75" customHeight="1" x14ac:dyDescent="0.35">
      <c r="A31" s="3" t="s">
        <v>36</v>
      </c>
    </row>
    <row r="32" spans="1:10" ht="18.75" customHeight="1" x14ac:dyDescent="0.35">
      <c r="A32" s="3" t="s">
        <v>37</v>
      </c>
    </row>
    <row r="33" spans="1:2" ht="18.75" customHeight="1" x14ac:dyDescent="0.35">
      <c r="A33" s="3" t="s">
        <v>38</v>
      </c>
    </row>
    <row r="34" spans="1:2" x14ac:dyDescent="0.35">
      <c r="A34" s="3" t="s">
        <v>39</v>
      </c>
    </row>
    <row r="35" spans="1:2" x14ac:dyDescent="0.35">
      <c r="A35" s="3" t="s">
        <v>40</v>
      </c>
    </row>
    <row r="36" spans="1:2" ht="18.75" customHeight="1" x14ac:dyDescent="0.35">
      <c r="A36" s="5" t="s">
        <v>41</v>
      </c>
    </row>
    <row r="37" spans="1:2" ht="15.5" x14ac:dyDescent="0.35">
      <c r="A37" s="18"/>
      <c r="B37" s="5"/>
    </row>
    <row r="38" spans="1:2" ht="15.5" x14ac:dyDescent="0.35">
      <c r="A38" s="19"/>
      <c r="B38" s="5"/>
    </row>
    <row r="39" spans="1:2" ht="15.5" x14ac:dyDescent="0.35">
      <c r="A39" s="20"/>
      <c r="B39" s="5"/>
    </row>
    <row r="40" spans="1:2" ht="15.5" x14ac:dyDescent="0.35">
      <c r="A40" s="20"/>
      <c r="B40" s="5"/>
    </row>
    <row r="41" spans="1:2" x14ac:dyDescent="0.35">
      <c r="A41" s="21"/>
    </row>
    <row r="42" spans="1:2" x14ac:dyDescent="0.35">
      <c r="A42" s="21"/>
    </row>
    <row r="43" spans="1:2" x14ac:dyDescent="0.35">
      <c r="A43" s="22"/>
    </row>
  </sheetData>
  <hyperlinks>
    <hyperlink ref="A26" r:id="rId1" display="http://www.bls.gov/iif/oshwc/cfoi/cftb0270.pdf" xr:uid="{4DB682CA-2825-42EA-B6B9-3EDDCB4046EB}"/>
    <hyperlink ref="A31" r:id="rId2" xr:uid="{618515FC-503D-4C95-BBB9-D87E063BAC94}"/>
    <hyperlink ref="A30" r:id="rId3" display="http://www.bls.gov/iif/oshwc/cfoi/cftb0234.pdf (2008 data)" xr:uid="{647E5880-6A32-4CC6-9E13-A997A310180F}"/>
    <hyperlink ref="A29" r:id="rId4" display="http://www.bls.gov/iif/oshwc/cfoi/cftb0243.pdf (2009 data)" xr:uid="{610FA985-6A49-412E-8A1F-7034053C9693}"/>
    <hyperlink ref="A28" r:id="rId5" display="http://www.bls.gov/iif/oshwc/cfoi/cftb0252.pdf (2010 data)" xr:uid="{9F802479-6E81-434D-9FE2-D482443FF7C4}"/>
    <hyperlink ref="A27" r:id="rId6" display="http://www.bls.gov/iif/oshwc/cfoi/cftb0261.pdf (2011 data)" xr:uid="{877B9785-3655-44BA-A1D9-6FF52A391151}"/>
    <hyperlink ref="A25" r:id="rId7" display="http://www.bls.gov/iif/oshwc/cfoi/cftb0279.pdf (2013 data)" xr:uid="{E5508309-0524-4BC4-B1EB-9DC1C5FF9A8A}"/>
    <hyperlink ref="A24" r:id="rId8" display="http://www.bls.gov/iif/oshwc/cfoi/cftb0288.pdf (2014 data)" xr:uid="{7D5C1051-F91C-4636-9785-F3A4558C95DC}"/>
    <hyperlink ref="A32" r:id="rId9" xr:uid="{ACFF044B-0618-45F8-9D11-8E3DD6C61520}"/>
    <hyperlink ref="A33" r:id="rId10" xr:uid="{5CD02994-7C77-41CA-B7CA-BDD99A7012CB}"/>
    <hyperlink ref="A35" r:id="rId11" xr:uid="{5652D9D3-ECFE-4714-969B-C14E03E58295}"/>
    <hyperlink ref="A23" r:id="rId12" xr:uid="{837E23E8-F7AE-461A-B180-A855A023E2E1}"/>
    <hyperlink ref="A22" r:id="rId13" xr:uid="{2B94E691-AF9F-41F8-A932-DD77DFC8AA49}"/>
    <hyperlink ref="A21" r:id="rId14" xr:uid="{4FE4807E-D1F7-4682-B323-70495457F81B}"/>
    <hyperlink ref="A34" r:id="rId15" xr:uid="{968C2F38-BD80-4E55-8E90-C556EF623FAE}"/>
    <hyperlink ref="A20" r:id="rId16" xr:uid="{7EABFDB0-A4E4-45DE-8229-5EF46F7715C6}"/>
    <hyperlink ref="A19" r:id="rId17" xr:uid="{27A743F9-EAB0-4C86-8AC6-274AA7CE7A14}"/>
    <hyperlink ref="A18" r:id="rId18" xr:uid="{38D5748B-2CA5-4DB3-9863-10D5F4C1D1A0}"/>
  </hyperlinks>
  <pageMargins left="0.7" right="0.7" top="0.75" bottom="0.75" header="0.3" footer="0.3"/>
  <pageSetup orientation="portrait" r:id="rId19"/>
  <tableParts count="1">
    <tablePart r:id="rId2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B995F-F868-4339-8108-3F8DE5DD63AF}"/>
</file>

<file path=customXml/itemProps2.xml><?xml version="1.0" encoding="utf-8"?>
<ds:datastoreItem xmlns:ds="http://schemas.openxmlformats.org/officeDocument/2006/customXml" ds:itemID="{F9243EF0-7529-4DA7-888D-4AE422075D08}"/>
</file>

<file path=customXml/itemProps3.xml><?xml version="1.0" encoding="utf-8"?>
<ds:datastoreItem xmlns:ds="http://schemas.openxmlformats.org/officeDocument/2006/customXml" ds:itemID="{F4280443-5796-4B32-BDC0-1E6362E83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CFOI_Summary</vt:lpstr>
      <vt:lpstr>CFOI_Summary!Print_Titles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Injuries data by NORA industry sectors for Years 2007-2020 from Census of Fatal Occupational Injuries (CFOI)</dc:title>
  <dc:creator>NIOSH</dc:creator>
  <cp:lastModifiedBy>Mobley, Amy (CDC/NIOSH/DFSE/HIB)</cp:lastModifiedBy>
  <cp:lastPrinted>2022-09-06T16:56:57Z</cp:lastPrinted>
  <dcterms:created xsi:type="dcterms:W3CDTF">2021-11-04T20:32:10Z</dcterms:created>
  <dcterms:modified xsi:type="dcterms:W3CDTF">2022-09-06T16:57:06Z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2021-11-04T20:34:00Z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9ea96893-d444-4867-af1e-1440903a20d5</vt:lpwstr>
  </property>
  <property fmtid="{D5CDD505-2E9C-101B-9397-08002B2CF9AE}" pid="8" name="MSIP_Label_7b94a7b8-f06c-4dfe-bdcc-9b548fd58c31_ContentBits">
    <vt:lpwstr>0</vt:lpwstr>
  </property>
</Properties>
</file>