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autoCompressPictures="0"/>
  <mc:AlternateContent xmlns:mc="http://schemas.openxmlformats.org/markup-compatibility/2006">
    <mc:Choice Requires="x15">
      <x15ac:absPath xmlns:x15ac="http://schemas.microsoft.com/office/spreadsheetml/2010/11/ac" url="https://cdc.sharepoint.com/teams/NCHHSTP-DHAP-BCSB-EarlyLateHIVdxProject/Shared Documents/General/Data Management/SHIELD Surveillance Report/Final draft surveillance report/Comms Revisions/2 Comms revisions/"/>
    </mc:Choice>
  </mc:AlternateContent>
  <xr:revisionPtr revIDLastSave="39" documentId="8_{63D87CD9-D7FE-4D4A-A0F2-10B7D6A44267}" xr6:coauthVersionLast="47" xr6:coauthVersionMax="47" xr10:uidLastSave="{5C097C55-BBB5-41C0-82F3-CB29DAE2240A}"/>
  <bookViews>
    <workbookView xWindow="-110" yWindow="-110" windowWidth="19420" windowHeight="10300" xr2:uid="{00000000-000D-0000-FFFF-FFFF00000000}"/>
  </bookViews>
  <sheets>
    <sheet name="Table 1" sheetId="42" r:id="rId1"/>
    <sheet name="Table 2" sheetId="1" r:id="rId2"/>
    <sheet name="Table 3" sheetId="2" r:id="rId3"/>
    <sheet name="Table 4" sheetId="3" r:id="rId4"/>
    <sheet name="Table 5" sheetId="5" r:id="rId5"/>
    <sheet name="Table 6" sheetId="6" r:id="rId6"/>
    <sheet name="Table 7" sheetId="7" r:id="rId7"/>
    <sheet name="Table 8" sheetId="8" r:id="rId8"/>
    <sheet name="Table 9" sheetId="9" r:id="rId9"/>
    <sheet name="Table 10" sheetId="10" r:id="rId10"/>
    <sheet name="Table 11a" sheetId="11" r:id="rId11"/>
    <sheet name="Table 11b" sheetId="12" r:id="rId12"/>
    <sheet name="Table 12" sheetId="13" r:id="rId13"/>
    <sheet name="Table 13" sheetId="14" r:id="rId14"/>
    <sheet name="Table 14" sheetId="15" r:id="rId15"/>
    <sheet name="Table 15" sheetId="16" r:id="rId16"/>
    <sheet name="Table 16" sheetId="17" r:id="rId17"/>
    <sheet name="Table 17" sheetId="18" r:id="rId18"/>
    <sheet name="Table 18" sheetId="19" r:id="rId19"/>
    <sheet name="Table 19" sheetId="20" r:id="rId20"/>
    <sheet name="Table 20" sheetId="21" r:id="rId21"/>
    <sheet name="Table 21" sheetId="22" r:id="rId22"/>
    <sheet name="Table 22" sheetId="23" r:id="rId23"/>
    <sheet name="Table 23" sheetId="24" r:id="rId24"/>
    <sheet name="Table 24" sheetId="25" r:id="rId25"/>
    <sheet name="Table 25" sheetId="26" r:id="rId26"/>
    <sheet name="Table 26" sheetId="27" r:id="rId27"/>
    <sheet name="Table 27" sheetId="29" r:id="rId28"/>
    <sheet name="Table 28" sheetId="30" r:id="rId29"/>
    <sheet name="Table 29" sheetId="32" r:id="rId30"/>
    <sheet name="Table 30" sheetId="33" r:id="rId31"/>
    <sheet name="Table 31" sheetId="34" r:id="rId32"/>
    <sheet name="Table 32" sheetId="35" r:id="rId33"/>
    <sheet name="Table 33" sheetId="36" r:id="rId34"/>
    <sheet name="Table 34" sheetId="37" r:id="rId35"/>
    <sheet name="Table 35" sheetId="38" r:id="rId36"/>
    <sheet name="Table 36" sheetId="39" r:id="rId37"/>
    <sheet name="Table 37" sheetId="40" r:id="rId38"/>
    <sheet name="Table 38" sheetId="41" r:id="rId39"/>
    <sheet name="Technical Notes" sheetId="48" r:id="rId4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42" l="1"/>
  <c r="D17" i="42"/>
  <c r="D14" i="42"/>
  <c r="E9" i="42"/>
  <c r="D3" i="42"/>
  <c r="E4" i="42"/>
  <c r="E12" i="42"/>
  <c r="E11" i="42"/>
  <c r="E10" i="42"/>
  <c r="E7" i="42"/>
  <c r="E6" i="42"/>
  <c r="E5" i="42"/>
  <c r="E17" i="42"/>
  <c r="D4" i="42"/>
  <c r="D5" i="42"/>
  <c r="D6" i="42"/>
  <c r="D7" i="42"/>
  <c r="D8" i="42"/>
  <c r="D9" i="42"/>
  <c r="D10" i="42"/>
  <c r="D11" i="42"/>
  <c r="D12" i="42"/>
  <c r="D15" i="42"/>
  <c r="D16" i="42"/>
  <c r="E15" i="42"/>
  <c r="D13" i="42"/>
  <c r="E14" i="42"/>
</calcChain>
</file>

<file path=xl/sharedStrings.xml><?xml version="1.0" encoding="utf-8"?>
<sst xmlns="http://schemas.openxmlformats.org/spreadsheetml/2006/main" count="1629" uniqueCount="740">
  <si>
    <t>No. sampled</t>
  </si>
  <si>
    <t>No. participating</t>
  </si>
  <si>
    <r>
      <rPr>
        <b/>
        <sz val="10"/>
        <color rgb="FF000000"/>
        <rFont val="Calibri"/>
        <family val="2"/>
      </rPr>
      <t>% participating</t>
    </r>
    <r>
      <rPr>
        <b/>
        <vertAlign val="superscript"/>
        <sz val="10"/>
        <color rgb="FF000000"/>
        <rFont val="Calibri"/>
        <family val="2"/>
      </rPr>
      <t>a</t>
    </r>
  </si>
  <si>
    <r>
      <rPr>
        <b/>
        <sz val="10"/>
        <color rgb="FF000000"/>
        <rFont val="Calibri"/>
        <family val="2"/>
      </rPr>
      <t>% of total participants</t>
    </r>
    <r>
      <rPr>
        <b/>
        <vertAlign val="superscript"/>
        <sz val="10"/>
        <color rgb="FF000000"/>
        <rFont val="Calibri"/>
        <family val="2"/>
      </rPr>
      <t>b</t>
    </r>
  </si>
  <si>
    <t>Total</t>
  </si>
  <si>
    <t xml:space="preserve">      Florida</t>
  </si>
  <si>
    <t xml:space="preserve">      Houston, TX</t>
  </si>
  <si>
    <t xml:space="preserve">      Louisiana</t>
  </si>
  <si>
    <t xml:space="preserve">      Michigan</t>
  </si>
  <si>
    <r>
      <t>Total stage 0</t>
    </r>
    <r>
      <rPr>
        <b/>
        <vertAlign val="superscript"/>
        <sz val="10"/>
        <color rgb="FF000000"/>
        <rFont val="Calibri"/>
        <family val="2"/>
      </rPr>
      <t>c</t>
    </r>
  </si>
  <si>
    <r>
      <t>Total stage 3</t>
    </r>
    <r>
      <rPr>
        <b/>
        <vertAlign val="superscript"/>
        <sz val="10"/>
        <color rgb="FF000000"/>
        <rFont val="Calibri"/>
        <family val="2"/>
      </rPr>
      <t>d</t>
    </r>
  </si>
  <si>
    <r>
      <rPr>
        <vertAlign val="superscript"/>
        <sz val="10"/>
        <color rgb="FF000000"/>
        <rFont val="Calibri"/>
        <family val="2"/>
      </rPr>
      <t>c</t>
    </r>
    <r>
      <rPr>
        <sz val="10"/>
        <color rgb="FF000000"/>
        <rFont val="Calibri"/>
        <family val="2"/>
      </rPr>
      <t xml:space="preserve"> First positive HIV test result is within 6 months after a negative HIV test result. The diagnosis of an AIDS-defining condition or low CD4 test result before the 6 months have elapsed does not change the stage from stage 0 to stage 3.</t>
    </r>
  </si>
  <si>
    <t/>
  </si>
  <si>
    <t>Stage at diagnosis</t>
  </si>
  <si>
    <r>
      <t>Stage 0</t>
    </r>
    <r>
      <rPr>
        <b/>
        <vertAlign val="superscript"/>
        <sz val="10"/>
        <color rgb="FF000000"/>
        <rFont val="Calibri"/>
        <family val="2"/>
      </rPr>
      <t>a</t>
    </r>
  </si>
  <si>
    <r>
      <t>Stage 3</t>
    </r>
    <r>
      <rPr>
        <b/>
        <vertAlign val="superscript"/>
        <sz val="10"/>
        <color rgb="FF000000"/>
        <rFont val="Calibri"/>
        <family val="2"/>
      </rPr>
      <t>b</t>
    </r>
  </si>
  <si>
    <t>No.</t>
  </si>
  <si>
    <t>Col %</t>
  </si>
  <si>
    <t>Age at time of survey (years)</t>
  </si>
  <si>
    <t>American Indian/Alaska Native</t>
  </si>
  <si>
    <t>Asian</t>
  </si>
  <si>
    <t>Black/African American</t>
  </si>
  <si>
    <t>Native Hawaiian/other Pacific Islander</t>
  </si>
  <si>
    <t>White</t>
  </si>
  <si>
    <t>Multiple/Other</t>
  </si>
  <si>
    <t>Sex</t>
  </si>
  <si>
    <t>Male</t>
  </si>
  <si>
    <t>Female</t>
  </si>
  <si>
    <t>Sexual orientation</t>
  </si>
  <si>
    <t>Lesbian or gay</t>
  </si>
  <si>
    <t>Bisexual</t>
  </si>
  <si>
    <t>Another sexual orientation</t>
  </si>
  <si>
    <t>Multiple sexual orientations</t>
  </si>
  <si>
    <t>No sex partners</t>
  </si>
  <si>
    <t>Men</t>
  </si>
  <si>
    <t>Women</t>
  </si>
  <si>
    <t>Education</t>
  </si>
  <si>
    <t>Less than high school</t>
  </si>
  <si>
    <t>High school or GED</t>
  </si>
  <si>
    <t>Some college</t>
  </si>
  <si>
    <t>College degree or more</t>
  </si>
  <si>
    <t>Full-time</t>
  </si>
  <si>
    <t>Part-time</t>
  </si>
  <si>
    <t>Student, stay-at-home partner, or retired</t>
  </si>
  <si>
    <t>Unemployed, less than one year</t>
  </si>
  <si>
    <t>Unemployed, more than one year</t>
  </si>
  <si>
    <t>Disabled and not able to work</t>
  </si>
  <si>
    <t>Not able to work for some other reason</t>
  </si>
  <si>
    <t>&lt;$20,000</t>
  </si>
  <si>
    <t>≥$75,000</t>
  </si>
  <si>
    <t>Current health insurance</t>
  </si>
  <si>
    <t>Yes</t>
  </si>
  <si>
    <t>No</t>
  </si>
  <si>
    <t xml:space="preserve">      Shared housing with others without paying rent</t>
  </si>
  <si>
    <t xml:space="preserve">      Rented or owned housing</t>
  </si>
  <si>
    <t xml:space="preserve">      Shelter, safe haven, or transitional housing</t>
  </si>
  <si>
    <t xml:space="preserve">      Other peoples' homes for a short period of time</t>
  </si>
  <si>
    <t xml:space="preserve">      A place other than a home</t>
  </si>
  <si>
    <t>Nativity and years lived in US</t>
  </si>
  <si>
    <t>Born in US state or territory</t>
  </si>
  <si>
    <t>Born outside the US, lived ≥4 years in US</t>
  </si>
  <si>
    <r>
      <rPr>
        <i/>
        <sz val="10"/>
        <color rgb="FF000000"/>
        <rFont val="Calibri"/>
        <family val="2"/>
      </rPr>
      <t>Note.</t>
    </r>
    <r>
      <rPr>
        <sz val="10"/>
        <color rgb="FF000000"/>
        <rFont val="Calibri"/>
        <family val="2"/>
      </rPr>
      <t xml:space="preserve"> Numbers might not add to total because of “don’t know” and skipped (missing) responses. Percentages might not sum to 100 because of rounding.</t>
    </r>
  </si>
  <si>
    <r>
      <t>Race/ethnicity</t>
    </r>
    <r>
      <rPr>
        <b/>
        <vertAlign val="superscript"/>
        <sz val="10"/>
        <color rgb="FF000000"/>
        <rFont val="Calibri"/>
        <family val="2"/>
      </rPr>
      <t>a</t>
    </r>
  </si>
  <si>
    <t>American Indian/
Alaska Native</t>
  </si>
  <si>
    <t>Black/African
American</t>
  </si>
  <si>
    <t>Native Hawaiian/
other Pacific Islander</t>
  </si>
  <si>
    <t>Row %</t>
  </si>
  <si>
    <t>Row%</t>
  </si>
  <si>
    <r>
      <t xml:space="preserve">      PWID</t>
    </r>
    <r>
      <rPr>
        <vertAlign val="superscript"/>
        <sz val="10"/>
        <color rgb="FF000000"/>
        <rFont val="Calibri"/>
        <family val="2"/>
      </rPr>
      <t>e</t>
    </r>
  </si>
  <si>
    <r>
      <t>Number of partners in the 12 months before HIV diagnosis</t>
    </r>
    <r>
      <rPr>
        <b/>
        <vertAlign val="superscript"/>
        <sz val="10"/>
        <color rgb="FF000000"/>
        <rFont val="Calibri"/>
        <family val="2"/>
      </rPr>
      <t>c</t>
    </r>
  </si>
  <si>
    <t>≥5</t>
  </si>
  <si>
    <t>Never</t>
  </si>
  <si>
    <t>Sometimes</t>
  </si>
  <si>
    <t>Mostly</t>
  </si>
  <si>
    <t>Always</t>
  </si>
  <si>
    <r>
      <t>Location of free condoms</t>
    </r>
    <r>
      <rPr>
        <b/>
        <vertAlign val="superscript"/>
        <sz val="10"/>
        <color rgb="FF000000"/>
        <rFont val="Calibri"/>
        <family val="2"/>
      </rPr>
      <t>e</t>
    </r>
  </si>
  <si>
    <t xml:space="preserve">      Regular doctor's office</t>
  </si>
  <si>
    <t xml:space="preserve">      Hospital, ER, or other inpatient setting</t>
  </si>
  <si>
    <t xml:space="preserve">      Pharmacy</t>
  </si>
  <si>
    <t xml:space="preserve">      Community organization</t>
  </si>
  <si>
    <t xml:space="preserve">      Mobile testing unit like a van or RV</t>
  </si>
  <si>
    <t xml:space="preserve">      Public gathering (festival, fair, bar or night club)</t>
  </si>
  <si>
    <t xml:space="preserve">      Faith-based organization (church or temple)</t>
  </si>
  <si>
    <t xml:space="preserve">      Syringe services program or needle exchange program</t>
  </si>
  <si>
    <t xml:space="preserve">      Correctional facility</t>
  </si>
  <si>
    <t xml:space="preserve">      Friend or family member</t>
  </si>
  <si>
    <t xml:space="preserve">      Sex partner</t>
  </si>
  <si>
    <t xml:space="preserve">      Online</t>
  </si>
  <si>
    <t xml:space="preserve">      Urgent care or walk-in clinic</t>
  </si>
  <si>
    <t xml:space="preserve">      Another place</t>
  </si>
  <si>
    <t xml:space="preserve"> </t>
  </si>
  <si>
    <r>
      <rPr>
        <vertAlign val="superscript"/>
        <sz val="10"/>
        <color rgb="FF000000"/>
        <rFont val="Calibri"/>
        <family val="2"/>
      </rPr>
      <t>a</t>
    </r>
    <r>
      <rPr>
        <sz val="10"/>
        <color rgb="FF000000"/>
        <rFont val="Calibri"/>
        <family val="2"/>
      </rPr>
      <t xml:space="preserve"> First positive HIV test result is within 6 months after a negative HIV test result. The diagnosis of an AIDS-defining condition or a low CD4 test result before the 6 months have elapsed does not change the stage from stage 0 to stage 3.</t>
    </r>
  </si>
  <si>
    <r>
      <rPr>
        <vertAlign val="superscript"/>
        <sz val="10"/>
        <color rgb="FF000000"/>
        <rFont val="Calibri"/>
        <family val="2"/>
      </rPr>
      <t>c</t>
    </r>
    <r>
      <rPr>
        <sz val="10"/>
        <color rgb="FF000000"/>
        <rFont val="Calibri"/>
        <family val="2"/>
      </rPr>
      <t xml:space="preserve"> Included vaginal and anal sex partners only.</t>
    </r>
  </si>
  <si>
    <r>
      <rPr>
        <vertAlign val="superscript"/>
        <sz val="10"/>
        <color rgb="FF000000"/>
        <rFont val="Calibri"/>
        <family val="2"/>
      </rPr>
      <t>f</t>
    </r>
    <r>
      <rPr>
        <sz val="10"/>
        <color rgb="FF000000"/>
        <rFont val="Calibri"/>
        <family val="2"/>
      </rPr>
      <t xml:space="preserve"> Received money, drugs, or some other type of payment or trade for sex in the 12 months before HIV diagnosis. This included oral, anal, or vaginal sex.</t>
    </r>
  </si>
  <si>
    <t>Never tested for HIV</t>
  </si>
  <si>
    <t>Tested for HIV but not in the 12 months before diagnosis</t>
  </si>
  <si>
    <t>Tested for HIV in the 12 months before diagnosis</t>
  </si>
  <si>
    <t>Tested every 3 months</t>
  </si>
  <si>
    <t>Tested every 6 months</t>
  </si>
  <si>
    <t>Tested every year</t>
  </si>
  <si>
    <t>Tested every few years</t>
  </si>
  <si>
    <t>Tested once in lifetime</t>
  </si>
  <si>
    <t xml:space="preserve">      Felt sick</t>
  </si>
  <si>
    <t xml:space="preserve">      As part of routine visit</t>
  </si>
  <si>
    <t xml:space="preserve">      Doctor recommended getting tested</t>
  </si>
  <si>
    <t xml:space="preserve">      Testing was required for PrEP</t>
  </si>
  <si>
    <t xml:space="preserve">      Testing was required for health or life insurance</t>
  </si>
  <si>
    <t xml:space="preserve">      Current or former partner tested positive for HIV or might have HIV</t>
  </si>
  <si>
    <t xml:space="preserve">      Perceived increase of HIV in the community</t>
  </si>
  <si>
    <t xml:space="preserve">      As part of prenatal care</t>
  </si>
  <si>
    <t xml:space="preserve">      Worried about exposure through sex</t>
  </si>
  <si>
    <t xml:space="preserve">      Worried about exposure through injection drug use</t>
  </si>
  <si>
    <t xml:space="preserve">      Worried about exposure through job</t>
  </si>
  <si>
    <t xml:space="preserve">      Worried about exposure through sexual assault</t>
  </si>
  <si>
    <t xml:space="preserve">      Another reason</t>
  </si>
  <si>
    <t>Regular doctor`s office</t>
  </si>
  <si>
    <t>Another type of clinic like a local public health department clinic, STD clinic, or family planning clinic</t>
  </si>
  <si>
    <t>Urgent care or walk-in clinic</t>
  </si>
  <si>
    <t>Hospital, emergency room, or other inpatient setting</t>
  </si>
  <si>
    <t>Pharmacy</t>
  </si>
  <si>
    <t>Correctional facility</t>
  </si>
  <si>
    <t>At home using a self-test or self-collection kit</t>
  </si>
  <si>
    <t>Another place</t>
  </si>
  <si>
    <t>Never heard of self-test</t>
  </si>
  <si>
    <t>Heard of self-test but never used</t>
  </si>
  <si>
    <t>Used self-test</t>
  </si>
  <si>
    <t>Abbreviations: SHIELD, Surveillance of HIV-Related Service Barriers Among Individuals with Early or Late HIV Diagnoses; HIV, human immunodeficiency virus; Col, column; PrEP, pre-exposure prophylaxis; STD, sexually transmitted disease; ER, emergency room; RV, recreational vehicle; HCW, healthcare worker.</t>
  </si>
  <si>
    <r>
      <rPr>
        <vertAlign val="superscript"/>
        <sz val="10"/>
        <color rgb="FF000000"/>
        <rFont val="Calibri"/>
        <family val="2"/>
      </rPr>
      <t>e</t>
    </r>
    <r>
      <rPr>
        <sz val="10"/>
        <color rgb="FF000000"/>
        <rFont val="Calibri"/>
        <family val="2"/>
      </rPr>
      <t xml:space="preserve"> Healthcare workers included doctors, nurses, nurse practitioners, physician assistants, or pharmacists.</t>
    </r>
  </si>
  <si>
    <t>Total never tested for HIV before HIV diagnosis</t>
  </si>
  <si>
    <r>
      <t>Situational reasons for never testing for HIV before HIV diagnosis</t>
    </r>
    <r>
      <rPr>
        <b/>
        <vertAlign val="superscript"/>
        <sz val="10"/>
        <color rgb="FF000000"/>
        <rFont val="Calibri"/>
        <family val="2"/>
      </rPr>
      <t>c</t>
    </r>
  </si>
  <si>
    <t xml:space="preserve">      Did not know where to go to get tested</t>
  </si>
  <si>
    <t xml:space="preserve">      Could not afford to get tested</t>
  </si>
  <si>
    <t xml:space="preserve">      Did not have insurance coverage</t>
  </si>
  <si>
    <t xml:space="preserve">      Assumed already infected with HIV</t>
  </si>
  <si>
    <t xml:space="preserve">      No perceived risk for HIV</t>
  </si>
  <si>
    <t xml:space="preserve">      Could not take time off from work</t>
  </si>
  <si>
    <t xml:space="preserve">      Did not want to test for HIV</t>
  </si>
  <si>
    <t xml:space="preserve">      HIV testing services were too far away</t>
  </si>
  <si>
    <t xml:space="preserve">      Could not afford transportation to a testing site</t>
  </si>
  <si>
    <t xml:space="preserve">      Appointment times were not convenient</t>
  </si>
  <si>
    <t xml:space="preserve">      Afraid of having blood drawn</t>
  </si>
  <si>
    <t xml:space="preserve">      Concerned about testing positive for HIV</t>
  </si>
  <si>
    <t xml:space="preserve">      Concerned about not be able to afford HIV care</t>
  </si>
  <si>
    <t xml:space="preserve">      Felt depressed</t>
  </si>
  <si>
    <t xml:space="preserve">      Had to provide care for another person (children, parent, spouse)</t>
  </si>
  <si>
    <t xml:space="preserve">      None of these</t>
  </si>
  <si>
    <r>
      <t>Relationship reasons for never testing for HIV before HIV diagnosis</t>
    </r>
    <r>
      <rPr>
        <b/>
        <vertAlign val="superscript"/>
        <sz val="10"/>
        <color rgb="FF000000"/>
        <rFont val="Calibri"/>
        <family val="2"/>
      </rPr>
      <t>c</t>
    </r>
  </si>
  <si>
    <t xml:space="preserve">      Concerned family or roommates might find out about HIV test</t>
  </si>
  <si>
    <t xml:space="preserve">      Concerned partner might find out about HIV test</t>
  </si>
  <si>
    <t xml:space="preserve">      Concerned others might perceive infidelity to partner</t>
  </si>
  <si>
    <t xml:space="preserve">      Concerned others might assume HIV infection</t>
  </si>
  <si>
    <t xml:space="preserve">      Concerned others might question sexuality</t>
  </si>
  <si>
    <t xml:space="preserve">      Concerned about being perceived as sexually active</t>
  </si>
  <si>
    <t xml:space="preserve">      Concerned about being perceived as having too many sex partners</t>
  </si>
  <si>
    <t xml:space="preserve">      Concerned about being perceived as using drugs</t>
  </si>
  <si>
    <t xml:space="preserve">      Did not have emotional support from others</t>
  </si>
  <si>
    <r>
      <t>Healthcare reasons for never testing for HIV before HIV diagnosis</t>
    </r>
    <r>
      <rPr>
        <b/>
        <vertAlign val="superscript"/>
        <sz val="10"/>
        <color rgb="FF000000"/>
        <rFont val="Calibri"/>
        <family val="2"/>
      </rPr>
      <t>c</t>
    </r>
  </si>
  <si>
    <r>
      <t xml:space="preserve">      HCW</t>
    </r>
    <r>
      <rPr>
        <vertAlign val="superscript"/>
        <sz val="10"/>
        <color rgb="FF000000"/>
        <rFont val="Calibri"/>
        <family val="2"/>
      </rPr>
      <t>d</t>
    </r>
    <r>
      <rPr>
        <sz val="10"/>
        <color rgb="FF000000"/>
        <rFont val="Calibri"/>
        <family val="2"/>
      </rPr>
      <t xml:space="preserve"> did not offer HIV test or did not seem knowledgeable about HIV testing</t>
    </r>
  </si>
  <si>
    <r>
      <t xml:space="preserve">      HCW</t>
    </r>
    <r>
      <rPr>
        <vertAlign val="superscript"/>
        <sz val="10"/>
        <color rgb="FF000000"/>
        <rFont val="Calibri"/>
        <family val="2"/>
      </rPr>
      <t>d</t>
    </r>
    <r>
      <rPr>
        <sz val="10"/>
        <color rgb="FF000000"/>
        <rFont val="Calibri"/>
        <family val="2"/>
      </rPr>
      <t xml:space="preserve"> said HIV test was not needed</t>
    </r>
  </si>
  <si>
    <r>
      <t xml:space="preserve">      Not comfortable asking HCW</t>
    </r>
    <r>
      <rPr>
        <vertAlign val="superscript"/>
        <sz val="10"/>
        <color rgb="FF000000"/>
        <rFont val="Calibri"/>
        <family val="2"/>
      </rPr>
      <t>d</t>
    </r>
    <r>
      <rPr>
        <sz val="10"/>
        <color rgb="FF000000"/>
        <rFont val="Calibri"/>
        <family val="2"/>
      </rPr>
      <t xml:space="preserve"> for an HIV test</t>
    </r>
  </si>
  <si>
    <r>
      <t xml:space="preserve">      Had bad experience with HCW</t>
    </r>
    <r>
      <rPr>
        <vertAlign val="superscript"/>
        <sz val="10"/>
        <color rgb="FF000000"/>
        <rFont val="Calibri"/>
        <family val="2"/>
      </rPr>
      <t>d</t>
    </r>
  </si>
  <si>
    <r>
      <t xml:space="preserve">      Concerned HCW</t>
    </r>
    <r>
      <rPr>
        <vertAlign val="superscript"/>
        <sz val="10"/>
        <color rgb="FF000000"/>
        <rFont val="Calibri"/>
        <family val="2"/>
      </rPr>
      <t>d</t>
    </r>
    <r>
      <rPr>
        <sz val="10"/>
        <color rgb="FF000000"/>
        <rFont val="Calibri"/>
        <family val="2"/>
      </rPr>
      <t xml:space="preserve"> might share personal information with others</t>
    </r>
  </si>
  <si>
    <r>
      <t xml:space="preserve">      Concerned HCW</t>
    </r>
    <r>
      <rPr>
        <vertAlign val="superscript"/>
        <sz val="10"/>
        <color rgb="FF000000"/>
        <rFont val="Calibri"/>
        <family val="2"/>
      </rPr>
      <t>d</t>
    </r>
    <r>
      <rPr>
        <sz val="10"/>
        <color rgb="FF000000"/>
        <rFont val="Calibri"/>
        <family val="2"/>
      </rPr>
      <t xml:space="preserve"> might discriminate against sex or sexual orientation</t>
    </r>
  </si>
  <si>
    <r>
      <t xml:space="preserve">      Concerned HCW</t>
    </r>
    <r>
      <rPr>
        <vertAlign val="superscript"/>
        <sz val="10"/>
        <color rgb="FF000000"/>
        <rFont val="Calibri"/>
        <family val="2"/>
      </rPr>
      <t>d</t>
    </r>
    <r>
      <rPr>
        <sz val="10"/>
        <color rgb="FF000000"/>
        <rFont val="Calibri"/>
        <family val="2"/>
      </rPr>
      <t xml:space="preserve"> might discriminate against race or ethnicity</t>
    </r>
  </si>
  <si>
    <r>
      <t xml:space="preserve">      Concerned HCW</t>
    </r>
    <r>
      <rPr>
        <vertAlign val="superscript"/>
        <sz val="10"/>
        <color rgb="FF000000"/>
        <rFont val="Calibri"/>
        <family val="2"/>
      </rPr>
      <t>d</t>
    </r>
    <r>
      <rPr>
        <sz val="10"/>
        <color rgb="FF000000"/>
        <rFont val="Calibri"/>
        <family val="2"/>
      </rPr>
      <t xml:space="preserve"> might share information with immigration enforcement</t>
    </r>
  </si>
  <si>
    <r>
      <t xml:space="preserve">      Worried about a language barrier with HCW</t>
    </r>
    <r>
      <rPr>
        <vertAlign val="superscript"/>
        <sz val="10"/>
        <color rgb="FF000000"/>
        <rFont val="Calibri"/>
        <family val="2"/>
      </rPr>
      <t>d</t>
    </r>
  </si>
  <si>
    <t xml:space="preserve">      Did not have access to healthcare</t>
  </si>
  <si>
    <t>Abbreviations: SHIELD, Surveillance of HIV-Related Service Barriers Among Individuals with Early or Late HIV Diagnoses; HIV, human immunodeficiency virus; Col, column; HCW, healthcare worker.</t>
  </si>
  <si>
    <r>
      <rPr>
        <vertAlign val="superscript"/>
        <sz val="10"/>
        <color rgb="FF000000"/>
        <rFont val="Calibri"/>
        <family val="2"/>
      </rPr>
      <t>d</t>
    </r>
    <r>
      <rPr>
        <sz val="10"/>
        <color rgb="FF000000"/>
        <rFont val="Calibri"/>
        <family val="2"/>
      </rPr>
      <t xml:space="preserve"> Healthcare workers included doctors, nurses, nurse practitioners, physician assistants, or pharmacists.</t>
    </r>
  </si>
  <si>
    <t>Total did not test for HIV in the 12 months before HIV diagnosis</t>
  </si>
  <si>
    <r>
      <t>Situational reasons for not testing for HIV in the 12 months before HIV diagnosis</t>
    </r>
    <r>
      <rPr>
        <b/>
        <vertAlign val="superscript"/>
        <sz val="10"/>
        <color rgb="FF000000"/>
        <rFont val="Calibri"/>
        <family val="2"/>
      </rPr>
      <t>c</t>
    </r>
  </si>
  <si>
    <t xml:space="preserve">      Concerned about not being able to afford HIV care</t>
  </si>
  <si>
    <r>
      <t>Relationship reasons for not testing for HIV in the 12 months before HIV diagnosis</t>
    </r>
    <r>
      <rPr>
        <b/>
        <vertAlign val="superscript"/>
        <sz val="10"/>
        <color rgb="FF000000"/>
        <rFont val="Calibri"/>
        <family val="2"/>
      </rPr>
      <t>c</t>
    </r>
  </si>
  <si>
    <r>
      <t>Healthcare reasons for not testing for HIV in the 12 months before HIV diagnosis</t>
    </r>
    <r>
      <rPr>
        <b/>
        <vertAlign val="superscript"/>
        <sz val="10"/>
        <color rgb="FF000000"/>
        <rFont val="Calibri"/>
        <family val="2"/>
      </rPr>
      <t>c</t>
    </r>
  </si>
  <si>
    <t xml:space="preserve">      Did not want to get tested by a doctor or at an HIV testing site</t>
  </si>
  <si>
    <t xml:space="preserve">      Did not want other people to know about getting tested</t>
  </si>
  <si>
    <t xml:space="preserve">      Wanted to get tested together with someone before having sex</t>
  </si>
  <si>
    <t xml:space="preserve">      Wanted to get tested alone before having sex</t>
  </si>
  <si>
    <t xml:space="preserve">      Wanted to get tested alone after having sex</t>
  </si>
  <si>
    <t xml:space="preserve">      Requested by sex partner</t>
  </si>
  <si>
    <t>Abbreviations: SHIELD, Surveillance of HIV-Related Service Barriers Among Individuals with Early or Late HIV Diagnoses; HIV, human immunodeficiency virus; Col, column.</t>
  </si>
  <si>
    <t xml:space="preserve">      Cost of HIV self-test was too high</t>
  </si>
  <si>
    <t xml:space="preserve">      Afraid of testing positive for HIV</t>
  </si>
  <si>
    <t xml:space="preserve">      Worried about accuracy of test</t>
  </si>
  <si>
    <t xml:space="preserve">      Worried about not being able to perform test correctly or read result properly</t>
  </si>
  <si>
    <t xml:space="preserve">      Did not know where to get HIV self-test</t>
  </si>
  <si>
    <t xml:space="preserve">      Wanted to talk to an expert when getting HIV test</t>
  </si>
  <si>
    <t xml:space="preserve">      Got tested at different location, such as doctor’s office</t>
  </si>
  <si>
    <r>
      <t>Treatment prevents transmission</t>
    </r>
    <r>
      <rPr>
        <b/>
        <vertAlign val="superscript"/>
        <sz val="10"/>
        <color rgb="FF000000"/>
        <rFont val="Calibri"/>
        <family val="2"/>
      </rPr>
      <t>c</t>
    </r>
  </si>
  <si>
    <t>False</t>
  </si>
  <si>
    <t>True</t>
  </si>
  <si>
    <t>I am not sure</t>
  </si>
  <si>
    <r>
      <t>Felt burned out thinking about HIV</t>
    </r>
    <r>
      <rPr>
        <b/>
        <vertAlign val="superscript"/>
        <sz val="10"/>
        <color rgb="FF000000"/>
        <rFont val="Calibri"/>
        <family val="2"/>
      </rPr>
      <t>d</t>
    </r>
  </si>
  <si>
    <t>Strongly or somewhat agree</t>
  </si>
  <si>
    <t>Neutral</t>
  </si>
  <si>
    <t>Strongly or somewhat disagree</t>
  </si>
  <si>
    <r>
      <t>Heard enough about AIDS and didn't want to hear any more about it</t>
    </r>
    <r>
      <rPr>
        <b/>
        <vertAlign val="superscript"/>
        <sz val="10"/>
        <color rgb="FF000000"/>
        <rFont val="Calibri"/>
        <family val="2"/>
      </rPr>
      <t>d</t>
    </r>
  </si>
  <si>
    <t>Abbreviations: SHIELD, Surveillance of HIV-Related Service Barriers Among Individuals with Early or Late HIV Diagnoses; HIV, human immunodeficiency virus; Col, column; AIDS, acquired immunodeficiency syndrome.</t>
  </si>
  <si>
    <t>Never heard of PrEP</t>
  </si>
  <si>
    <t>Abbreviations: SHIELD, Surveillance of HIV-Related Service Barriers Among Individuals with Early or Late HIV Diagnoses; HIV, human immunodeficiency virus; Col, column; PrEP, pre-exposure prophylaxis; PEP, post-exposure prophylaxis; HCW, healthcare worker.</t>
  </si>
  <si>
    <r>
      <rPr>
        <vertAlign val="superscript"/>
        <sz val="10"/>
        <color rgb="FF000000"/>
        <rFont val="Calibri"/>
        <family val="2"/>
      </rPr>
      <t>c</t>
    </r>
    <r>
      <rPr>
        <sz val="10"/>
        <color rgb="FF000000"/>
        <rFont val="Calibri"/>
        <family val="2"/>
      </rPr>
      <t xml:space="preserve"> Healthcare workers included doctors, nurses, nurse practitioners, physician assistants, or pharmacists.</t>
    </r>
  </si>
  <si>
    <t>Both</t>
  </si>
  <si>
    <r>
      <t>Location received PrEP in the 12 months before HIV diagnosis</t>
    </r>
    <r>
      <rPr>
        <b/>
        <vertAlign val="superscript"/>
        <sz val="10"/>
        <color rgb="FF000000"/>
        <rFont val="Calibri"/>
        <family val="2"/>
      </rPr>
      <t>d</t>
    </r>
  </si>
  <si>
    <t xml:space="preserve">      At a pharmacy</t>
  </si>
  <si>
    <t xml:space="preserve">      Given or purchased from a friend or acquaintance</t>
  </si>
  <si>
    <t xml:space="preserve">      Online without a prescription</t>
  </si>
  <si>
    <t xml:space="preserve">      Online with a prescription</t>
  </si>
  <si>
    <t xml:space="preserve">      Another way</t>
  </si>
  <si>
    <t>Abbreviations: SHIELD, Surveillance of HIV-Related Service Barriers Among Individuals with Early or Late HIV Diagnoses; HIV, human immunodeficiency virus; Col, column; PrEP, pre-exposure prophylaxis.</t>
  </si>
  <si>
    <r>
      <rPr>
        <vertAlign val="superscript"/>
        <sz val="10"/>
        <color rgb="FF000000"/>
        <rFont val="Calibri"/>
        <family val="2"/>
      </rPr>
      <t>c</t>
    </r>
    <r>
      <rPr>
        <sz val="10"/>
        <color rgb="FF000000"/>
        <rFont val="Calibri"/>
        <family val="2"/>
      </rPr>
      <t xml:space="preserve"> PrEP care was defined as an in-person or virtual clinical visit, an HIV test, and a prescription for PrEP pills or PrEP injections.</t>
    </r>
  </si>
  <si>
    <r>
      <t>Locations received PrEP care</t>
    </r>
    <r>
      <rPr>
        <b/>
        <vertAlign val="superscript"/>
        <sz val="10"/>
        <color rgb="FF000000"/>
        <rFont val="Calibri"/>
        <family val="2"/>
      </rPr>
      <t>c,d</t>
    </r>
  </si>
  <si>
    <t xml:space="preserve">      Community health center</t>
  </si>
  <si>
    <t xml:space="preserve">      Health department</t>
  </si>
  <si>
    <t xml:space="preserve">      Private doctor’s office or clinic</t>
  </si>
  <si>
    <t xml:space="preserve">      Hospital</t>
  </si>
  <si>
    <r>
      <t xml:space="preserve">      On the phone or online with HCW</t>
    </r>
    <r>
      <rPr>
        <vertAlign val="superscript"/>
        <sz val="10"/>
        <color rgb="FF000000"/>
        <rFont val="Calibri"/>
        <family val="2"/>
      </rPr>
      <t>e</t>
    </r>
  </si>
  <si>
    <t>Abbreviations: SHIELD, Surveillance of HIV-Related Service Barriers Among Individuals with Early or Late HIV Diagnoses; HIV, human immunodeficiency virus; Col, column; PrEP, pre-exposure prophylaxis; HCW, healthcare worker.</t>
  </si>
  <si>
    <r>
      <t>PrEP frequency</t>
    </r>
    <r>
      <rPr>
        <b/>
        <vertAlign val="superscript"/>
        <sz val="10"/>
        <color rgb="FF000000"/>
        <rFont val="Calibri"/>
        <family val="2"/>
      </rPr>
      <t>c</t>
    </r>
  </si>
  <si>
    <t xml:space="preserve">      Pill taken daily</t>
  </si>
  <si>
    <t xml:space="preserve">      Pills taken before and after sex</t>
  </si>
  <si>
    <t xml:space="preserve">      Pill taken before but not after sex</t>
  </si>
  <si>
    <t xml:space="preserve">      Pill taken after but not before sex</t>
  </si>
  <si>
    <t xml:space="preserve">      Pills taken when remembered, not on a regular schedule</t>
  </si>
  <si>
    <t xml:space="preserve">      Not enough information about PrEP</t>
  </si>
  <si>
    <t xml:space="preserve">      Concerned about confidentiality and privacy</t>
  </si>
  <si>
    <t xml:space="preserve">      Concerned about exposure to COVID-19 at clinic</t>
  </si>
  <si>
    <t xml:space="preserve">      Concerned about side effects</t>
  </si>
  <si>
    <t xml:space="preserve">      Did not trust PrEP would be safe or effective</t>
  </si>
  <si>
    <r>
      <t xml:space="preserve">      Thought PrEP was only for gay men</t>
    </r>
    <r>
      <rPr>
        <vertAlign val="superscript"/>
        <sz val="10"/>
        <color rgb="FF000000"/>
        <rFont val="Calibri"/>
        <family val="2"/>
      </rPr>
      <t>d</t>
    </r>
  </si>
  <si>
    <t xml:space="preserve">      Did not have many sex partners and thought PrEP was not needed</t>
  </si>
  <si>
    <t xml:space="preserve">      Too difficult to remember to take a pill everyday</t>
  </si>
  <si>
    <t xml:space="preserve">      Not sexually active</t>
  </si>
  <si>
    <t xml:space="preserve">      Wanted to use other ways to prevent HIV, such as condoms</t>
  </si>
  <si>
    <t xml:space="preserve">      Do not like taking medication</t>
  </si>
  <si>
    <t xml:space="preserve">      Do not like needles</t>
  </si>
  <si>
    <t xml:space="preserve">      Not interested in taking PrEP</t>
  </si>
  <si>
    <t xml:space="preserve">      Concerned family or roommates might find out about PrEP</t>
  </si>
  <si>
    <t xml:space="preserve">      Concerned partner might find out about PrEP</t>
  </si>
  <si>
    <t xml:space="preserve">      Concerned about being perceived negatively</t>
  </si>
  <si>
    <r>
      <t xml:space="preserve">      Worried about a language barrier with HCW</t>
    </r>
    <r>
      <rPr>
        <vertAlign val="superscript"/>
        <sz val="10"/>
        <color rgb="FF000000"/>
        <rFont val="Calibri"/>
        <family val="2"/>
      </rPr>
      <t>e</t>
    </r>
  </si>
  <si>
    <r>
      <t xml:space="preserve">      Worried HCW</t>
    </r>
    <r>
      <rPr>
        <vertAlign val="superscript"/>
        <sz val="10"/>
        <color rgb="FF000000"/>
        <rFont val="Calibri"/>
        <family val="2"/>
      </rPr>
      <t>e</t>
    </r>
    <r>
      <rPr>
        <sz val="10"/>
        <color rgb="FF000000"/>
        <rFont val="Calibri"/>
        <family val="2"/>
      </rPr>
      <t xml:space="preserve"> might not maintain privacy</t>
    </r>
  </si>
  <si>
    <t xml:space="preserve">      Did not have insurance or did not think insurance would cover PrEP</t>
  </si>
  <si>
    <r>
      <t xml:space="preserve">      Not comfortable asking HCW</t>
    </r>
    <r>
      <rPr>
        <vertAlign val="superscript"/>
        <sz val="10"/>
        <color rgb="FF000000"/>
        <rFont val="Calibri"/>
        <family val="2"/>
      </rPr>
      <t>e</t>
    </r>
    <r>
      <rPr>
        <sz val="10"/>
        <color rgb="FF000000"/>
        <rFont val="Calibri"/>
        <family val="2"/>
      </rPr>
      <t xml:space="preserve"> about PrEP</t>
    </r>
  </si>
  <si>
    <t xml:space="preserve">      Did not know where to get PrEP</t>
  </si>
  <si>
    <r>
      <t xml:space="preserve">      HCW</t>
    </r>
    <r>
      <rPr>
        <vertAlign val="superscript"/>
        <sz val="10"/>
        <color rgb="FF000000"/>
        <rFont val="Calibri"/>
        <family val="2"/>
      </rPr>
      <t>e</t>
    </r>
    <r>
      <rPr>
        <sz val="10"/>
        <color rgb="FF000000"/>
        <rFont val="Calibri"/>
        <family val="2"/>
      </rPr>
      <t xml:space="preserve"> did not offer PrEP or did not seem knowledgeable about PrEP</t>
    </r>
  </si>
  <si>
    <r>
      <t xml:space="preserve">      HCW</t>
    </r>
    <r>
      <rPr>
        <vertAlign val="superscript"/>
        <sz val="10"/>
        <color rgb="FF000000"/>
        <rFont val="Calibri"/>
        <family val="2"/>
      </rPr>
      <t>e</t>
    </r>
    <r>
      <rPr>
        <sz val="10"/>
        <color rgb="FF000000"/>
        <rFont val="Calibri"/>
        <family val="2"/>
      </rPr>
      <t xml:space="preserve"> said PrEP was not needed</t>
    </r>
  </si>
  <si>
    <r>
      <t xml:space="preserve">      HCW</t>
    </r>
    <r>
      <rPr>
        <vertAlign val="superscript"/>
        <sz val="10"/>
        <color rgb="FF000000"/>
        <rFont val="Calibri"/>
        <family val="2"/>
      </rPr>
      <t>e</t>
    </r>
    <r>
      <rPr>
        <sz val="10"/>
        <color rgb="FF000000"/>
        <rFont val="Calibri"/>
        <family val="2"/>
      </rPr>
      <t xml:space="preserve"> recommended not taking PrEP because of another medical condition</t>
    </r>
  </si>
  <si>
    <t xml:space="preserve">      Did not want to get the HIV test needed to start PrEP</t>
  </si>
  <si>
    <t xml:space="preserve">      Did not want to keep coming back to the clinic for regular check-ups or lab tests</t>
  </si>
  <si>
    <t>Total discontinued PrEP without restarting in the 12 months before HIV diagnosis</t>
  </si>
  <si>
    <t xml:space="preserve">      Experienced side effects</t>
  </si>
  <si>
    <t xml:space="preserve">      Could not remember to take the pill every day</t>
  </si>
  <si>
    <t xml:space="preserve">      Lost job or income or had financial hardship</t>
  </si>
  <si>
    <t xml:space="preserve">      Told to stop taking PrEP</t>
  </si>
  <si>
    <t xml:space="preserve">      Felt judged</t>
  </si>
  <si>
    <t xml:space="preserve">      Afraid family or friends would find PrEP and ask questions</t>
  </si>
  <si>
    <t xml:space="preserve">      Could not afford PrEP</t>
  </si>
  <si>
    <t xml:space="preserve">      Had trouble getting a prescription filled</t>
  </si>
  <si>
    <r>
      <t xml:space="preserve">      HCW</t>
    </r>
    <r>
      <rPr>
        <vertAlign val="superscript"/>
        <sz val="10"/>
        <color rgb="FF000000"/>
        <rFont val="Calibri"/>
        <family val="2"/>
      </rPr>
      <t>d</t>
    </r>
    <r>
      <rPr>
        <sz val="10"/>
        <color rgb="FF000000"/>
        <rFont val="Calibri"/>
        <family val="2"/>
      </rPr>
      <t xml:space="preserve"> prescribed PrEP for only 30 days</t>
    </r>
  </si>
  <si>
    <t xml:space="preserve">      Did not know PrEP had to be continued daily</t>
  </si>
  <si>
    <r>
      <t xml:space="preserve">      HCW</t>
    </r>
    <r>
      <rPr>
        <vertAlign val="superscript"/>
        <sz val="10"/>
        <color rgb="FF000000"/>
        <rFont val="Calibri"/>
        <family val="2"/>
      </rPr>
      <t>d</t>
    </r>
    <r>
      <rPr>
        <sz val="10"/>
        <color rgb="FF000000"/>
        <rFont val="Calibri"/>
        <family val="2"/>
      </rPr>
      <t xml:space="preserve"> recommended not taking PrEP because of another medical condition</t>
    </r>
  </si>
  <si>
    <t xml:space="preserve">      Did not have insurance or insurance stopped covering PrEP</t>
  </si>
  <si>
    <r>
      <t xml:space="preserve">      Language barrier with HCW</t>
    </r>
    <r>
      <rPr>
        <vertAlign val="superscript"/>
        <sz val="10"/>
        <color rgb="FF000000"/>
        <rFont val="Calibri"/>
        <family val="2"/>
      </rPr>
      <t>d</t>
    </r>
  </si>
  <si>
    <t xml:space="preserve">      PrEP services were too far away</t>
  </si>
  <si>
    <t xml:space="preserve">      Could not afford transportation to a clinic</t>
  </si>
  <si>
    <t xml:space="preserve">      Difficulty coming back to the clinic for regular visits or lab tests</t>
  </si>
  <si>
    <r>
      <t>Type of health insurance or coverage in the 12 months before HIV diagnosis</t>
    </r>
    <r>
      <rPr>
        <b/>
        <vertAlign val="superscript"/>
        <sz val="10"/>
        <color rgb="FF000000"/>
        <rFont val="Calibri"/>
        <family val="2"/>
      </rPr>
      <t>c</t>
    </r>
  </si>
  <si>
    <t xml:space="preserve">      No health insurance</t>
  </si>
  <si>
    <t xml:space="preserve">      Private health plan</t>
  </si>
  <si>
    <t xml:space="preserve">      Medicaid</t>
  </si>
  <si>
    <t xml:space="preserve">      Medicare</t>
  </si>
  <si>
    <t xml:space="preserve">      Health insurance through healthcare.gov or Obamacare</t>
  </si>
  <si>
    <t xml:space="preserve">      Publicly funded insurance, not including Medicaid</t>
  </si>
  <si>
    <t xml:space="preserve">      TRICARE, CHAMPUS, CHAMPVA, or Veterans Administration</t>
  </si>
  <si>
    <t xml:space="preserve">      Some other health insurance</t>
  </si>
  <si>
    <r>
      <t>Seen HCW</t>
    </r>
    <r>
      <rPr>
        <b/>
        <vertAlign val="superscript"/>
        <sz val="10"/>
        <color rgb="FF000000"/>
        <rFont val="Calibri"/>
        <family val="2"/>
      </rPr>
      <t>d</t>
    </r>
    <r>
      <rPr>
        <b/>
        <sz val="10"/>
        <color rgb="FF000000"/>
        <rFont val="Calibri"/>
        <family val="2"/>
      </rPr>
      <t xml:space="preserve"> in the 12 months before HIV diagnosis</t>
    </r>
  </si>
  <si>
    <t xml:space="preserve">      Yes</t>
  </si>
  <si>
    <t xml:space="preserve">      No</t>
  </si>
  <si>
    <t xml:space="preserve">      Sexual history</t>
  </si>
  <si>
    <t xml:space="preserve">      How to prevent HIV or STDs</t>
  </si>
  <si>
    <t xml:space="preserve">      Sexual health for MSM</t>
  </si>
  <si>
    <t xml:space="preserve">      Counseling about safer sex practices or reducing number of sex partners</t>
  </si>
  <si>
    <t xml:space="preserve">      Getting tested and knowing HIV status</t>
  </si>
  <si>
    <t xml:space="preserve">      PrEP</t>
  </si>
  <si>
    <t xml:space="preserve">      PEP</t>
  </si>
  <si>
    <t xml:space="preserve">      Using alcohol or drugs before or during sex</t>
  </si>
  <si>
    <t xml:space="preserve">      Treatment for drug or alcohol use</t>
  </si>
  <si>
    <t xml:space="preserve">      Safer injection practices</t>
  </si>
  <si>
    <t>Abbreviations: SHIELD, Surveillance of HIV-Related Service Barriers Among Individuals with Early or Late HIV Diagnoses; HIV, human immunodeficiency virus; Col, column; CHAMPUS, Civilian Health and Medical Program of the Uniformed Services; CHAMPVA, Civilian Health and Medical Program of Veterans Affairs; HCW, healthcare worker; STD, sexually transmitted disease; MSM, gay, bisexual, and other men who have sex with men; PrEP, pre-exposure prophylaxis; PEP, post-exposure prophylaxis.</t>
  </si>
  <si>
    <r>
      <t>Total saw HCW</t>
    </r>
    <r>
      <rPr>
        <b/>
        <vertAlign val="superscript"/>
        <sz val="10"/>
        <color rgb="FF000000"/>
        <rFont val="Calibri"/>
        <family val="2"/>
      </rPr>
      <t>c</t>
    </r>
    <r>
      <rPr>
        <b/>
        <sz val="10"/>
        <color rgb="FF000000"/>
        <rFont val="Calibri"/>
        <family val="2"/>
      </rPr>
      <t xml:space="preserve"> for medical services in the 12 months before HIV diagnosis</t>
    </r>
  </si>
  <si>
    <r>
      <t>Reasons for visit</t>
    </r>
    <r>
      <rPr>
        <b/>
        <vertAlign val="superscript"/>
        <sz val="10"/>
        <color rgb="FF000000"/>
        <rFont val="Calibri"/>
        <family val="2"/>
      </rPr>
      <t>d</t>
    </r>
  </si>
  <si>
    <t xml:space="preserve">      General physical exam</t>
  </si>
  <si>
    <t xml:space="preserve">      Physical exam for sports, school, or work</t>
  </si>
  <si>
    <t xml:space="preserve">      Sick or injured</t>
  </si>
  <si>
    <r>
      <t>Perceived reason for discrimination</t>
    </r>
    <r>
      <rPr>
        <b/>
        <vertAlign val="superscript"/>
        <sz val="10"/>
        <color rgb="FF000000"/>
        <rFont val="Calibri"/>
        <family val="2"/>
      </rPr>
      <t>d</t>
    </r>
  </si>
  <si>
    <t xml:space="preserve">      Sex</t>
  </si>
  <si>
    <t xml:space="preserve">      Race or ethnicity</t>
  </si>
  <si>
    <t xml:space="preserve">      Income or social class</t>
  </si>
  <si>
    <t xml:space="preserve">      Use of alcohol</t>
  </si>
  <si>
    <t xml:space="preserve">      Weight</t>
  </si>
  <si>
    <t xml:space="preserve">      Type or lack of health insurance</t>
  </si>
  <si>
    <t xml:space="preserve">      Immigration status</t>
  </si>
  <si>
    <t xml:space="preserve">      Disability status</t>
  </si>
  <si>
    <r>
      <t>Total did not see HCW</t>
    </r>
    <r>
      <rPr>
        <b/>
        <vertAlign val="superscript"/>
        <sz val="10"/>
        <color rgb="FF000000"/>
        <rFont val="Calibri"/>
        <family val="2"/>
      </rPr>
      <t>c</t>
    </r>
    <r>
      <rPr>
        <b/>
        <sz val="10"/>
        <color rgb="FF000000"/>
        <rFont val="Calibri"/>
        <family val="2"/>
      </rPr>
      <t xml:space="preserve"> in the 12 months before HIV diagnosis</t>
    </r>
  </si>
  <si>
    <r>
      <t>Personal reasons for not seeing HCW</t>
    </r>
    <r>
      <rPr>
        <b/>
        <vertAlign val="superscript"/>
        <sz val="10"/>
        <color rgb="FF000000"/>
        <rFont val="Calibri"/>
        <family val="2"/>
      </rPr>
      <t>c</t>
    </r>
    <r>
      <rPr>
        <b/>
        <sz val="10"/>
        <color rgb="FF000000"/>
        <rFont val="Calibri"/>
        <family val="2"/>
      </rPr>
      <t xml:space="preserve"> in the 12 months before HIV diagnosis</t>
    </r>
    <r>
      <rPr>
        <b/>
        <vertAlign val="superscript"/>
        <sz val="10"/>
        <color rgb="FF000000"/>
        <rFont val="Calibri"/>
        <family val="2"/>
      </rPr>
      <t>d</t>
    </r>
  </si>
  <si>
    <t xml:space="preserve">      Did not want to hear bad news</t>
  </si>
  <si>
    <r>
      <t xml:space="preserve">      Worried about a language barrier with HCW</t>
    </r>
    <r>
      <rPr>
        <vertAlign val="superscript"/>
        <sz val="10"/>
        <color rgb="FF000000"/>
        <rFont val="Calibri"/>
        <family val="2"/>
      </rPr>
      <t>c</t>
    </r>
  </si>
  <si>
    <t xml:space="preserve">      Did not trust the healthcare system</t>
  </si>
  <si>
    <r>
      <t xml:space="preserve">      Concerned HCW</t>
    </r>
    <r>
      <rPr>
        <vertAlign val="superscript"/>
        <sz val="10"/>
        <color rgb="FF000000"/>
        <rFont val="Calibri"/>
        <family val="2"/>
      </rPr>
      <t>c</t>
    </r>
    <r>
      <rPr>
        <sz val="10"/>
        <color rgb="FF000000"/>
        <rFont val="Calibri"/>
        <family val="2"/>
      </rPr>
      <t xml:space="preserve"> would judge drug use</t>
    </r>
  </si>
  <si>
    <r>
      <t xml:space="preserve">      Had bad experience with HCW</t>
    </r>
    <r>
      <rPr>
        <vertAlign val="superscript"/>
        <sz val="10"/>
        <color rgb="FF000000"/>
        <rFont val="Calibri"/>
        <family val="2"/>
      </rPr>
      <t>c</t>
    </r>
  </si>
  <si>
    <r>
      <t>Situational reasons for not seeing HCW</t>
    </r>
    <r>
      <rPr>
        <b/>
        <vertAlign val="superscript"/>
        <sz val="10"/>
        <color rgb="FF000000"/>
        <rFont val="Calibri"/>
        <family val="2"/>
      </rPr>
      <t>c</t>
    </r>
    <r>
      <rPr>
        <b/>
        <sz val="10"/>
        <color rgb="FF000000"/>
        <rFont val="Calibri"/>
        <family val="2"/>
      </rPr>
      <t xml:space="preserve"> in the 12 months before HIV diagnosis</t>
    </r>
    <r>
      <rPr>
        <b/>
        <vertAlign val="superscript"/>
        <sz val="10"/>
        <color rgb="FF000000"/>
        <rFont val="Calibri"/>
        <family val="2"/>
      </rPr>
      <t>d</t>
    </r>
  </si>
  <si>
    <t xml:space="preserve">      Was not sick</t>
  </si>
  <si>
    <t xml:space="preserve">      Illness or a disability made it difficult to get care</t>
  </si>
  <si>
    <t xml:space="preserve">      Did not know where to go for care</t>
  </si>
  <si>
    <t xml:space="preserve">      Could not afford to pay for a visit</t>
  </si>
  <si>
    <r>
      <t>Saw HCW</t>
    </r>
    <r>
      <rPr>
        <b/>
        <vertAlign val="superscript"/>
        <sz val="10"/>
        <color rgb="FF000000"/>
        <rFont val="Calibri"/>
        <family val="2"/>
      </rPr>
      <t>c</t>
    </r>
    <r>
      <rPr>
        <b/>
        <sz val="10"/>
        <color rgb="FF000000"/>
        <rFont val="Calibri"/>
        <family val="2"/>
      </rPr>
      <t xml:space="preserve"> for HIV care since HIV diagnosis</t>
    </r>
  </si>
  <si>
    <r>
      <t>Saw HCW</t>
    </r>
    <r>
      <rPr>
        <b/>
        <vertAlign val="superscript"/>
        <sz val="10"/>
        <color rgb="FF000000"/>
        <rFont val="Calibri"/>
        <family val="2"/>
      </rPr>
      <t>c</t>
    </r>
    <r>
      <rPr>
        <b/>
        <sz val="10"/>
        <color rgb="FF000000"/>
        <rFont val="Calibri"/>
        <family val="2"/>
      </rPr>
      <t xml:space="preserve"> within 30 days of HIV diagnosis</t>
    </r>
  </si>
  <si>
    <t xml:space="preserve">      Did not see HCW</t>
  </si>
  <si>
    <r>
      <t>Started HIV treatment within 7 days of visit to HCW</t>
    </r>
    <r>
      <rPr>
        <b/>
        <vertAlign val="superscript"/>
        <sz val="10"/>
        <color rgb="FF000000"/>
        <rFont val="Calibri"/>
        <family val="2"/>
      </rPr>
      <t>c</t>
    </r>
    <r>
      <rPr>
        <b/>
        <sz val="10"/>
        <color rgb="FF000000"/>
        <rFont val="Calibri"/>
        <family val="2"/>
      </rPr>
      <t xml:space="preserve"> for HIV care</t>
    </r>
  </si>
  <si>
    <t>Abbreviations: SHIELD, Surveillance of HIV-Related Service Barriers Among Individuals with Early or Late HIV Diagnoses; HIV, human immunodeficiency virus; Col, column; STD, sexually transmitted disease; HCV, hepatitis C virus.</t>
  </si>
  <si>
    <t>Tested for STDs in the 12 months before HIV diagnosis</t>
  </si>
  <si>
    <r>
      <t>Diagnosed with STD in the 12 months before diagnosis</t>
    </r>
    <r>
      <rPr>
        <b/>
        <vertAlign val="superscript"/>
        <sz val="10"/>
        <color rgb="FF000000"/>
        <rFont val="Calibri"/>
        <family val="2"/>
      </rPr>
      <t>c</t>
    </r>
  </si>
  <si>
    <t>Offered HIV test at time of STD diagnosis</t>
  </si>
  <si>
    <t xml:space="preserve">      Was not diagnosed with STD in the 12 months before HIV diagnosis</t>
  </si>
  <si>
    <t>Abbreviations: SHIELD, Surveillance of HIV-Related Service Barriers Among Individuals with Early or Late HIV Diagnoses; HIV, human immunodeficiency virus; Col, column; STD, sexually transmitted disease.</t>
  </si>
  <si>
    <t xml:space="preserve">      Regular doctor’s office</t>
  </si>
  <si>
    <t xml:space="preserve">      Another type of clinic (health department, STD, or family planning clinic)</t>
  </si>
  <si>
    <t xml:space="preserve">      Public gathering (festival, fair, bar, or night club)</t>
  </si>
  <si>
    <t xml:space="preserve">      At home using self-test or self-collection tool</t>
  </si>
  <si>
    <t>Offered concurrent HIV test when tested for STDs in the 12 months before HIV diagnosis</t>
  </si>
  <si>
    <r>
      <t>Hepatitis C</t>
    </r>
    <r>
      <rPr>
        <b/>
        <vertAlign val="superscript"/>
        <sz val="10"/>
        <color rgb="FF000000"/>
        <rFont val="Calibri"/>
        <family val="2"/>
      </rPr>
      <t>b</t>
    </r>
  </si>
  <si>
    <t>Total HCV</t>
  </si>
  <si>
    <r>
      <t>Stage 0</t>
    </r>
    <r>
      <rPr>
        <b/>
        <vertAlign val="superscript"/>
        <sz val="10"/>
        <color rgb="FF000000"/>
        <rFont val="Calibri"/>
        <family val="2"/>
      </rPr>
      <t>c</t>
    </r>
  </si>
  <si>
    <r>
      <t>Stage 3</t>
    </r>
    <r>
      <rPr>
        <b/>
        <vertAlign val="superscript"/>
        <sz val="10"/>
        <color rgb="FF000000"/>
        <rFont val="Calibri"/>
        <family val="2"/>
      </rPr>
      <t>d</t>
    </r>
  </si>
  <si>
    <r>
      <t>Concurrent HIV test</t>
    </r>
    <r>
      <rPr>
        <b/>
        <vertAlign val="superscript"/>
        <sz val="10"/>
        <color rgb="FF000000"/>
        <rFont val="Calibri"/>
        <family val="2"/>
      </rPr>
      <t>e</t>
    </r>
  </si>
  <si>
    <r>
      <t>Received diagnosis</t>
    </r>
    <r>
      <rPr>
        <b/>
        <vertAlign val="superscript"/>
        <sz val="10"/>
        <color rgb="FF000000"/>
        <rFont val="Calibri"/>
        <family val="2"/>
      </rPr>
      <t>f</t>
    </r>
  </si>
  <si>
    <r>
      <rPr>
        <vertAlign val="superscript"/>
        <sz val="10"/>
        <color rgb="FF000000"/>
        <rFont val="Calibri"/>
        <family val="2"/>
      </rPr>
      <t>c</t>
    </r>
    <r>
      <rPr>
        <sz val="10"/>
        <color rgb="FF000000"/>
        <rFont val="Calibri"/>
        <family val="2"/>
      </rPr>
      <t xml:space="preserve"> First positive HIV test result is within 6 months after a negative HIV test result. The diagnosis of an AIDS-defining condition or a low CD4 test result before the 6 months have elapsed does not change the stage from stage 0 to stage 3.</t>
    </r>
  </si>
  <si>
    <t xml:space="preserve">      Strongly or somewhat agree</t>
  </si>
  <si>
    <t xml:space="preserve">      Neutral</t>
  </si>
  <si>
    <t xml:space="preserve">      Strongly or somewhat disagree</t>
  </si>
  <si>
    <t xml:space="preserve">      Not applicable, English is my preferred language</t>
  </si>
  <si>
    <t>Abbreviations: SHIELD, Surveillance of HIV-Related Service Barriers Among Individuals with Early or Late HIV Diagnoses; HIV, human immunodeficiency virus; Col, column; MSM, gay, bisexual, and other men who have sex with men; HCW, healthcare worker.</t>
  </si>
  <si>
    <r>
      <t>Job loss in the 12 months before HIV diagnosis</t>
    </r>
    <r>
      <rPr>
        <b/>
        <vertAlign val="superscript"/>
        <sz val="10"/>
        <color rgb="FF000000"/>
        <rFont val="Calibri"/>
        <family val="2"/>
      </rPr>
      <t>c</t>
    </r>
  </si>
  <si>
    <r>
      <t>Harassed by law enforcement in the 12 months before HIV diagnosis</t>
    </r>
    <r>
      <rPr>
        <b/>
        <vertAlign val="superscript"/>
        <sz val="10"/>
        <color rgb="FF000000"/>
        <rFont val="Calibri"/>
        <family val="2"/>
      </rPr>
      <t>d</t>
    </r>
  </si>
  <si>
    <r>
      <rPr>
        <vertAlign val="superscript"/>
        <sz val="10"/>
        <color rgb="FF000000"/>
        <rFont val="Calibri"/>
        <family val="2"/>
      </rPr>
      <t>c</t>
    </r>
    <r>
      <rPr>
        <sz val="10"/>
        <color rgb="FF000000"/>
        <rFont val="Calibri"/>
        <family val="2"/>
      </rPr>
      <t xml:space="preserve"> Included being laid off, leaving due to medical reasons, being moved from full-time to part-time, or having hours cut.</t>
    </r>
  </si>
  <si>
    <r>
      <rPr>
        <vertAlign val="superscript"/>
        <sz val="10"/>
        <color rgb="FF000000"/>
        <rFont val="Calibri"/>
        <family val="2"/>
      </rPr>
      <t>d</t>
    </r>
    <r>
      <rPr>
        <sz val="10"/>
        <color rgb="FF000000"/>
        <rFont val="Calibri"/>
        <family val="2"/>
      </rPr>
      <t xml:space="preserve"> Included physical aggression, threats, intimidation, or name-calling.</t>
    </r>
  </si>
  <si>
    <t>Sworn at, insulted, or put down in the 12 months before HIV diagnosis</t>
  </si>
  <si>
    <t>Slapped, punched, shoved, kicked, shaken, or otherwise physically hurt in the 12 months before HIV diagnosis</t>
  </si>
  <si>
    <t>Pressured to have sex in the 12 months before HIV diagnosis</t>
  </si>
  <si>
    <r>
      <t>Experienced violence in the 12 months before HIV diagnosis</t>
    </r>
    <r>
      <rPr>
        <b/>
        <vertAlign val="superscript"/>
        <sz val="10"/>
        <color rgb="FF000000"/>
        <rFont val="Calibri"/>
        <family val="2"/>
      </rPr>
      <t>c</t>
    </r>
  </si>
  <si>
    <t xml:space="preserve">      Did not experience violence in the 12 months before HIV diagnosis</t>
  </si>
  <si>
    <t>Non-injection drug use in the 12 months before HIV diagnosis</t>
  </si>
  <si>
    <t>Injection drug use in the 12 months before HIV diagnosis</t>
  </si>
  <si>
    <r>
      <t>Locations received supplies or services related to drug use in the 12 months before HIV diagnosis</t>
    </r>
    <r>
      <rPr>
        <b/>
        <vertAlign val="superscript"/>
        <sz val="10"/>
        <color rgb="FF000000"/>
        <rFont val="Calibri"/>
        <family val="2"/>
      </rPr>
      <t>d</t>
    </r>
  </si>
  <si>
    <t xml:space="preserve">      Pharmacy or drug store</t>
  </si>
  <si>
    <t xml:space="preserve">      Doctor’s office, clinic, or hospital</t>
  </si>
  <si>
    <t xml:space="preserve">      Friend, relative, or sex partner</t>
  </si>
  <si>
    <t xml:space="preserve">      Needle dealer, drug dealer, shooting gallery, or off the street</t>
  </si>
  <si>
    <t xml:space="preserve">      Online or through the mail</t>
  </si>
  <si>
    <t xml:space="preserve">      Some other place or person</t>
  </si>
  <si>
    <r>
      <rPr>
        <vertAlign val="superscript"/>
        <sz val="10"/>
        <color rgb="FF000000"/>
        <rFont val="Calibri"/>
        <family val="2"/>
      </rPr>
      <t>e</t>
    </r>
    <r>
      <rPr>
        <sz val="10"/>
        <color rgb="FF000000"/>
        <rFont val="Calibri"/>
        <family val="2"/>
      </rPr>
      <t xml:space="preserve"> Healthcare worker included doctors, nurses, nurse practitioners, physician assistants, or pharmacists.</t>
    </r>
  </si>
  <si>
    <r>
      <t>Total used injection drugs in the 12 months before HIV diagnosis</t>
    </r>
    <r>
      <rPr>
        <b/>
        <vertAlign val="superscript"/>
        <sz val="10"/>
        <color rgb="FF000000"/>
        <rFont val="Calibri"/>
        <family val="2"/>
      </rPr>
      <t>c</t>
    </r>
  </si>
  <si>
    <r>
      <t>Total used non-injection drugs in the 12 months before HIV diagnosis</t>
    </r>
    <r>
      <rPr>
        <b/>
        <vertAlign val="superscript"/>
        <sz val="10"/>
        <color rgb="FF000000"/>
        <rFont val="Calibri"/>
        <family val="2"/>
      </rPr>
      <t>c</t>
    </r>
  </si>
  <si>
    <r>
      <t xml:space="preserve">      Speedball</t>
    </r>
    <r>
      <rPr>
        <vertAlign val="superscript"/>
        <sz val="10"/>
        <color rgb="FF000000"/>
        <rFont val="Calibri"/>
        <family val="2"/>
      </rPr>
      <t>e</t>
    </r>
  </si>
  <si>
    <r>
      <t xml:space="preserve">      Goofball</t>
    </r>
    <r>
      <rPr>
        <vertAlign val="superscript"/>
        <sz val="10"/>
        <color rgb="FF000000"/>
        <rFont val="Calibri"/>
        <family val="2"/>
      </rPr>
      <t>f</t>
    </r>
  </si>
  <si>
    <t xml:space="preserve">      Fentanyl, by itself, or combined with other drugs</t>
  </si>
  <si>
    <t xml:space="preserve">      Heroin, by itself</t>
  </si>
  <si>
    <t xml:space="preserve">      Methamphetamine, by itself</t>
  </si>
  <si>
    <t xml:space="preserve">      Powder cocaine, by itself</t>
  </si>
  <si>
    <t xml:space="preserve">      Crack cocaine, by itself</t>
  </si>
  <si>
    <t xml:space="preserve">      Painkillers</t>
  </si>
  <si>
    <t xml:space="preserve">      Benzodiazepines or other downers</t>
  </si>
  <si>
    <t xml:space="preserve">      Methadone</t>
  </si>
  <si>
    <t xml:space="preserve">      Buprenorphine</t>
  </si>
  <si>
    <t xml:space="preserve">      Another type of drug</t>
  </si>
  <si>
    <t>Abbreviations: SHIELD, Surveillance of HIV-Related Service Barriers Among Individuals with Early or Late HIV Diagnoses; HIV, human immunodeficiency virus; Col, column; LSD, lysergic acid diethylamide.</t>
  </si>
  <si>
    <r>
      <rPr>
        <vertAlign val="superscript"/>
        <sz val="10"/>
        <color rgb="FF000000"/>
        <rFont val="Calibri"/>
        <family val="2"/>
      </rPr>
      <t>e</t>
    </r>
    <r>
      <rPr>
        <sz val="10"/>
        <color rgb="FF000000"/>
        <rFont val="Calibri"/>
        <family val="2"/>
      </rPr>
      <t xml:space="preserve"> Heroin and cocaine being injected together.</t>
    </r>
  </si>
  <si>
    <t xml:space="preserve">      Marijuana</t>
  </si>
  <si>
    <t xml:space="preserve">      Methamphetamine</t>
  </si>
  <si>
    <t xml:space="preserve">      Crack cocaine</t>
  </si>
  <si>
    <t xml:space="preserve">      Powder cocaine</t>
  </si>
  <si>
    <t xml:space="preserve">      Molly or ecstasy</t>
  </si>
  <si>
    <t xml:space="preserve">      Acid, LSD, or other hallucinogens</t>
  </si>
  <si>
    <t xml:space="preserve">      Heroin</t>
  </si>
  <si>
    <t xml:space="preserve">      Adderall or other stimulants</t>
  </si>
  <si>
    <t>Abbreviations: SHIELD, Surveillance of HIV-Related Service Barriers Among Individuals with Early or Late HIV Diagnoses; Col, column; HIV, human immunodeficiency virus; SSP, syringe services program.</t>
  </si>
  <si>
    <r>
      <rPr>
        <vertAlign val="superscript"/>
        <sz val="10"/>
        <color rgb="FF000000"/>
        <rFont val="Calibri"/>
        <family val="2"/>
      </rPr>
      <t>a</t>
    </r>
    <r>
      <rPr>
        <sz val="10"/>
        <color rgb="FF000000"/>
        <rFont val="Calibri"/>
        <family val="2"/>
      </rPr>
      <t xml:space="preserve"> First positive HIV test result is within 6 months after a negative HIV test result. The diagnosis of an AIDS-defining condition or  a low CD4 test result before the 6 months have elapsed does not change the stage from stage 0 to stage 3.</t>
    </r>
  </si>
  <si>
    <t xml:space="preserve">      Did not receive free condoms</t>
  </si>
  <si>
    <r>
      <t xml:space="preserve">      Stopped being </t>
    </r>
    <r>
      <rPr>
        <sz val="10"/>
        <rFont val="Calibri"/>
        <family val="2"/>
      </rPr>
      <t>sexually</t>
    </r>
    <r>
      <rPr>
        <sz val="10"/>
        <color rgb="FF000000"/>
        <rFont val="Calibri"/>
        <family val="2"/>
      </rPr>
      <t xml:space="preserve"> active</t>
    </r>
  </si>
  <si>
    <t xml:space="preserve">      Sexual orientation</t>
  </si>
  <si>
    <t>Total used HIV self-test at any time before HIV diagnosis</t>
  </si>
  <si>
    <r>
      <t>Reasons for using HIV self-test at any time before HIV diagnosis</t>
    </r>
    <r>
      <rPr>
        <b/>
        <vertAlign val="superscript"/>
        <sz val="10"/>
        <color rgb="FF000000"/>
        <rFont val="Calibri"/>
        <family val="2"/>
      </rPr>
      <t>c</t>
    </r>
  </si>
  <si>
    <t>Heard of PrEP at any time before HIV diagnosis</t>
  </si>
  <si>
    <t>Heard of PEP at any time before HIV diagnosis</t>
  </si>
  <si>
    <t>Total heard of PrEP at any time before HIV diagnosis</t>
  </si>
  <si>
    <r>
      <t xml:space="preserve">Received PrEP care at any time before HIV </t>
    </r>
    <r>
      <rPr>
        <b/>
        <sz val="10"/>
        <rFont val="Calibri"/>
        <family val="2"/>
      </rPr>
      <t>diagnosis</t>
    </r>
    <r>
      <rPr>
        <b/>
        <vertAlign val="superscript"/>
        <sz val="10"/>
        <rFont val="Calibri"/>
        <family val="2"/>
      </rPr>
      <t>c</t>
    </r>
  </si>
  <si>
    <r>
      <t xml:space="preserve">Total </t>
    </r>
    <r>
      <rPr>
        <b/>
        <sz val="10"/>
        <rFont val="Calibri"/>
        <family val="2"/>
      </rPr>
      <t>received</t>
    </r>
    <r>
      <rPr>
        <b/>
        <sz val="10"/>
        <color rgb="FF000000"/>
        <rFont val="Calibri"/>
        <family val="2"/>
      </rPr>
      <t xml:space="preserve"> PrEP care at any time before HIV diagnosis</t>
    </r>
  </si>
  <si>
    <r>
      <t>HCW or staff</t>
    </r>
    <r>
      <rPr>
        <b/>
        <vertAlign val="superscript"/>
        <sz val="10"/>
        <color rgb="FF000000"/>
        <rFont val="Calibri"/>
        <family val="2"/>
      </rPr>
      <t>d</t>
    </r>
    <r>
      <rPr>
        <b/>
        <sz val="10"/>
        <color rgb="FF000000"/>
        <rFont val="Calibri"/>
        <family val="2"/>
      </rPr>
      <t xml:space="preserve"> did not listen at any time before HIV diagnosis</t>
    </r>
  </si>
  <si>
    <r>
      <t>HCW or staff</t>
    </r>
    <r>
      <rPr>
        <b/>
        <vertAlign val="superscript"/>
        <sz val="10"/>
        <color rgb="FF000000"/>
        <rFont val="Calibri"/>
        <family val="2"/>
      </rPr>
      <t>d</t>
    </r>
    <r>
      <rPr>
        <b/>
        <sz val="10"/>
        <color rgb="FF000000"/>
        <rFont val="Calibri"/>
        <family val="2"/>
      </rPr>
      <t xml:space="preserve"> used disrespectful or rude tone at any time before HIV diagnosis</t>
    </r>
  </si>
  <si>
    <r>
      <t>Topics discussed with HCW</t>
    </r>
    <r>
      <rPr>
        <b/>
        <vertAlign val="superscript"/>
        <sz val="10"/>
        <color rgb="FF000000"/>
        <rFont val="Calibri"/>
        <family val="2"/>
      </rPr>
      <t>d</t>
    </r>
    <r>
      <rPr>
        <b/>
        <sz val="10"/>
        <color rgb="FF000000"/>
        <rFont val="Calibri"/>
        <family val="2"/>
      </rPr>
      <t xml:space="preserve"> at any time before HIV diagnosis</t>
    </r>
    <r>
      <rPr>
        <b/>
        <vertAlign val="superscript"/>
        <sz val="10"/>
        <color rgb="FF000000"/>
        <rFont val="Calibri"/>
        <family val="2"/>
      </rPr>
      <t>e</t>
    </r>
  </si>
  <si>
    <r>
      <t>Total experienced discrimination at any time before HIV diagnosis</t>
    </r>
    <r>
      <rPr>
        <b/>
        <vertAlign val="superscript"/>
        <sz val="10"/>
        <color rgb="FF000000"/>
        <rFont val="Calibri"/>
        <family val="2"/>
      </rPr>
      <t>c</t>
    </r>
  </si>
  <si>
    <t>Tested for Mpox at any time before HIV diagnosis</t>
  </si>
  <si>
    <t>Tested for HCV at any time before HIV diagnosis</t>
  </si>
  <si>
    <t>Total tested for STDs at any time before HIV diagnosis</t>
  </si>
  <si>
    <t>Total tested at any time before HIV diagnosis</t>
  </si>
  <si>
    <t>Shared with HCW attraction to or sex with men at any time before HIV diagnosis</t>
  </si>
  <si>
    <r>
      <t>Total used injection drugs at any time before HIV diagnosis</t>
    </r>
    <r>
      <rPr>
        <b/>
        <vertAlign val="superscript"/>
        <sz val="10"/>
        <color rgb="FF000000"/>
        <rFont val="Calibri"/>
        <family val="2"/>
      </rPr>
      <t>c</t>
    </r>
  </si>
  <si>
    <r>
      <t>Told HCW</t>
    </r>
    <r>
      <rPr>
        <b/>
        <vertAlign val="superscript"/>
        <sz val="10"/>
        <color rgb="FF000000"/>
        <rFont val="Calibri"/>
        <family val="2"/>
      </rPr>
      <t>e</t>
    </r>
    <r>
      <rPr>
        <b/>
        <sz val="10"/>
        <color rgb="FF000000"/>
        <rFont val="Calibri"/>
        <family val="2"/>
      </rPr>
      <t xml:space="preserve"> about use of drugs at any time before HIV diagnosis</t>
    </r>
  </si>
  <si>
    <r>
      <t>Treatment for drug use at any time before HIV diagnosis</t>
    </r>
    <r>
      <rPr>
        <b/>
        <vertAlign val="superscript"/>
        <sz val="10"/>
        <color rgb="FF000000"/>
        <rFont val="Calibri"/>
        <family val="2"/>
      </rPr>
      <t>f</t>
    </r>
  </si>
  <si>
    <r>
      <rPr>
        <vertAlign val="superscript"/>
        <sz val="10"/>
        <color rgb="FF000000"/>
        <rFont val="Calibri"/>
        <family val="2"/>
      </rPr>
      <t>f</t>
    </r>
    <r>
      <rPr>
        <sz val="10"/>
        <color rgb="FF000000"/>
        <rFont val="Calibri"/>
        <family val="2"/>
      </rPr>
      <t xml:space="preserve"> Included participation in an outpatient, inpatient, residential, detox, or 12-step program, or took medicine to treat drug use before HIV diagnosis. This did not include treatment for alcohol use.</t>
    </r>
  </si>
  <si>
    <r>
      <t>Thought people are less careful about HIV today and are tired of being safe</t>
    </r>
    <r>
      <rPr>
        <b/>
        <vertAlign val="superscript"/>
        <sz val="10"/>
        <color rgb="FF000000"/>
        <rFont val="Calibri"/>
        <family val="2"/>
      </rPr>
      <t>d</t>
    </r>
  </si>
  <si>
    <r>
      <t>HCW</t>
    </r>
    <r>
      <rPr>
        <b/>
        <vertAlign val="superscript"/>
        <sz val="10"/>
        <color rgb="FF000000"/>
        <rFont val="Calibri"/>
        <family val="2"/>
      </rPr>
      <t>c</t>
    </r>
    <r>
      <rPr>
        <b/>
        <sz val="10"/>
        <color rgb="FF000000"/>
        <rFont val="Calibri"/>
        <family val="2"/>
      </rPr>
      <t xml:space="preserve"> </t>
    </r>
    <r>
      <rPr>
        <b/>
        <sz val="10"/>
        <rFont val="Calibri"/>
        <family val="2"/>
      </rPr>
      <t>talked</t>
    </r>
    <r>
      <rPr>
        <b/>
        <sz val="10"/>
        <color rgb="FF000000"/>
        <rFont val="Calibri"/>
        <family val="2"/>
      </rPr>
      <t xml:space="preserve"> about using PrEP at any time before HIV diagnosis</t>
    </r>
  </si>
  <si>
    <t>Used PrEP at any time before HIV diagnosis</t>
  </si>
  <si>
    <t>Total used PrEP at any time before HIV diagnosis</t>
  </si>
  <si>
    <t>Used PrEP in the 12 months before HIV diagnosis</t>
  </si>
  <si>
    <t>Total used oral PrEP at any time before HIV diagnosis</t>
  </si>
  <si>
    <r>
      <t>Personal reasons for discontinuing PrEP in the 12 months before HIV diagnosis</t>
    </r>
    <r>
      <rPr>
        <b/>
        <vertAlign val="superscript"/>
        <sz val="10"/>
        <color rgb="FF000000"/>
        <rFont val="Calibri"/>
        <family val="2"/>
      </rPr>
      <t>c</t>
    </r>
  </si>
  <si>
    <r>
      <t>Situational reasons for discontinuing PrEP in the 12 months before HIV diagnosis</t>
    </r>
    <r>
      <rPr>
        <b/>
        <vertAlign val="superscript"/>
        <sz val="10"/>
        <color rgb="FF000000"/>
        <rFont val="Calibri"/>
        <family val="2"/>
      </rPr>
      <t>c</t>
    </r>
  </si>
  <si>
    <t>Total used PrEP more than 12 months before HIV diagnosis</t>
  </si>
  <si>
    <r>
      <t>Personal reasons for discontinuing PrEP more than 12 months before HIV diagnosis</t>
    </r>
    <r>
      <rPr>
        <b/>
        <vertAlign val="superscript"/>
        <sz val="10"/>
        <color rgb="FF000000"/>
        <rFont val="Calibri"/>
        <family val="2"/>
      </rPr>
      <t>c</t>
    </r>
  </si>
  <si>
    <r>
      <t>Relationship reasons for discontinuing PrEP more than 12 months before HIV diagnosis</t>
    </r>
    <r>
      <rPr>
        <b/>
        <vertAlign val="superscript"/>
        <sz val="10"/>
        <color rgb="FF000000"/>
        <rFont val="Calibri"/>
        <family val="2"/>
      </rPr>
      <t>c</t>
    </r>
  </si>
  <si>
    <r>
      <t>Healthcare reasons for discontinuing PrEP more than 12 months before HIV diagnosis</t>
    </r>
    <r>
      <rPr>
        <b/>
        <vertAlign val="superscript"/>
        <sz val="10"/>
        <color rgb="FF000000"/>
        <rFont val="Calibri"/>
        <family val="2"/>
      </rPr>
      <t>c</t>
    </r>
  </si>
  <si>
    <t>Heard of PrEP but HCW did not talk about using PrEP</t>
  </si>
  <si>
    <t>Heard of PrEP and HCW did talk about using PrEP</t>
  </si>
  <si>
    <t>Heard of PrEP but never used PrEP</t>
  </si>
  <si>
    <t>Heard of PrEP and used PrEP</t>
  </si>
  <si>
    <r>
      <t>Tested for STDs</t>
    </r>
    <r>
      <rPr>
        <b/>
        <vertAlign val="superscript"/>
        <sz val="10"/>
        <color rgb="FF000000"/>
        <rFont val="Calibri"/>
        <family val="2"/>
      </rPr>
      <t>c</t>
    </r>
    <r>
      <rPr>
        <b/>
        <sz val="10"/>
        <color rgb="FF000000"/>
        <rFont val="Calibri"/>
        <family val="2"/>
      </rPr>
      <t xml:space="preserve"> at any time before HIV diagnosis</t>
    </r>
  </si>
  <si>
    <t>Total heard of but never used an HIV self-test before HIV diagnosis</t>
  </si>
  <si>
    <t>Total never used PrEP before HIV diagnosis</t>
  </si>
  <si>
    <r>
      <t>Personal reasons for never using PrEP before HIV diagnosis</t>
    </r>
    <r>
      <rPr>
        <b/>
        <vertAlign val="superscript"/>
        <sz val="10"/>
        <color rgb="FF000000"/>
        <rFont val="Calibri"/>
        <family val="2"/>
      </rPr>
      <t>c</t>
    </r>
  </si>
  <si>
    <r>
      <t>Relationship reasons for never using PrEP before HIV diagnosis</t>
    </r>
    <r>
      <rPr>
        <b/>
        <vertAlign val="superscript"/>
        <sz val="10"/>
        <color rgb="FF000000"/>
        <rFont val="Calibri"/>
        <family val="2"/>
      </rPr>
      <t>c</t>
    </r>
  </si>
  <si>
    <r>
      <t>Healthcare reasons for never using PrEP before HIV diagnosis</t>
    </r>
    <r>
      <rPr>
        <b/>
        <vertAlign val="superscript"/>
        <sz val="10"/>
        <color rgb="FF000000"/>
        <rFont val="Calibri"/>
        <family val="2"/>
      </rPr>
      <t>c</t>
    </r>
  </si>
  <si>
    <r>
      <t>Reasons for never using HIV self-test before HIV diagnosis</t>
    </r>
    <r>
      <rPr>
        <b/>
        <vertAlign val="superscript"/>
        <sz val="10"/>
        <color rgb="FF000000"/>
        <rFont val="Calibri"/>
        <family val="2"/>
      </rPr>
      <t>c</t>
    </r>
  </si>
  <si>
    <t>Felt judged for drug use in the 12 months before HIV diagnosis</t>
  </si>
  <si>
    <t>Felt ashamed of drug use in the 12 months before HIV diagnosis</t>
  </si>
  <si>
    <r>
      <t>Type of injection drug use in the 12 months before HIV diagnosis</t>
    </r>
    <r>
      <rPr>
        <b/>
        <vertAlign val="superscript"/>
        <sz val="10"/>
        <color rgb="FF000000"/>
        <rFont val="Calibri"/>
        <family val="2"/>
      </rPr>
      <t>d</t>
    </r>
  </si>
  <si>
    <r>
      <t>Type of non-injection drug use in the 12 months before HIV diagnosis</t>
    </r>
    <r>
      <rPr>
        <b/>
        <vertAlign val="superscript"/>
        <sz val="10"/>
        <color rgb="FF000000"/>
        <rFont val="Calibri"/>
        <family val="2"/>
      </rPr>
      <t>d</t>
    </r>
  </si>
  <si>
    <t>Law enforcement took or destroyed needles or drug use equipment at any time before HIV diagnosis</t>
  </si>
  <si>
    <t>Law enforcement prevented receipt of injection equipment at SSPs at any time before HIV diagnosis</t>
  </si>
  <si>
    <t>Community organization</t>
  </si>
  <si>
    <t>Mobile testing unit like a van or RV</t>
  </si>
  <si>
    <t>Public gathering like a festival, fair, bar, or night club</t>
  </si>
  <si>
    <t>Faith-based organization (church or temple)</t>
  </si>
  <si>
    <t>Syringe services program or needle exchange program</t>
  </si>
  <si>
    <t xml:space="preserve">      Indian Health Service</t>
  </si>
  <si>
    <r>
      <rPr>
        <i/>
        <sz val="10"/>
        <color rgb="FF000000"/>
        <rFont val="Calibri"/>
        <family val="2"/>
      </rPr>
      <t>Note.</t>
    </r>
    <r>
      <rPr>
        <sz val="10"/>
        <color rgb="FF000000"/>
        <rFont val="Calibri"/>
        <family val="2"/>
      </rPr>
      <t xml:space="preserve"> Percentages might not sum to 100 because of rounding.</t>
    </r>
  </si>
  <si>
    <r>
      <rPr>
        <vertAlign val="superscript"/>
        <sz val="10"/>
        <color rgb="FF000000"/>
        <rFont val="Calibri"/>
        <family val="2"/>
      </rPr>
      <t>c</t>
    </r>
    <r>
      <rPr>
        <sz val="10"/>
        <color rgb="FF000000"/>
        <rFont val="Calibri"/>
        <family val="2"/>
      </rPr>
      <t xml:space="preserve"> Sexual minority identity included people who identified as gay, lesbian, bisexual, or another sexual orientation other than heterosexual.</t>
    </r>
  </si>
  <si>
    <r>
      <t>Total MSM</t>
    </r>
    <r>
      <rPr>
        <b/>
        <vertAlign val="superscript"/>
        <sz val="10"/>
        <color rgb="FF000000"/>
        <rFont val="Calibri"/>
        <family val="2"/>
      </rPr>
      <t>d</t>
    </r>
  </si>
  <si>
    <r>
      <t>Total sexual minority identity</t>
    </r>
    <r>
      <rPr>
        <b/>
        <vertAlign val="superscript"/>
        <sz val="10"/>
        <color rgb="FF000000"/>
        <rFont val="Calibri"/>
        <family val="2"/>
      </rPr>
      <t>c</t>
    </r>
  </si>
  <si>
    <r>
      <t>Total used non-injection drugs at any time before HIV diagnosis</t>
    </r>
    <r>
      <rPr>
        <b/>
        <vertAlign val="superscript"/>
        <sz val="10"/>
        <color rgb="FF000000"/>
        <rFont val="Calibri"/>
        <family val="2"/>
      </rPr>
      <t>c,d</t>
    </r>
  </si>
  <si>
    <r>
      <t>Locations received supplies or services related to drug use in the 12 months before HIV diagnosis</t>
    </r>
    <r>
      <rPr>
        <b/>
        <vertAlign val="superscript"/>
        <sz val="10"/>
        <color rgb="FF000000"/>
        <rFont val="Calibri"/>
        <family val="2"/>
      </rPr>
      <t>e</t>
    </r>
  </si>
  <si>
    <r>
      <t>Told HCW</t>
    </r>
    <r>
      <rPr>
        <b/>
        <vertAlign val="superscript"/>
        <sz val="10"/>
        <color rgb="FF000000"/>
        <rFont val="Calibri"/>
        <family val="2"/>
      </rPr>
      <t>f</t>
    </r>
    <r>
      <rPr>
        <b/>
        <sz val="10"/>
        <color rgb="FF000000"/>
        <rFont val="Calibri"/>
        <family val="2"/>
      </rPr>
      <t xml:space="preserve"> about use of drugs at any time before HIV diagnosis</t>
    </r>
  </si>
  <si>
    <r>
      <t>Treatment for drug use at any time before HIV diagnosis</t>
    </r>
    <r>
      <rPr>
        <b/>
        <vertAlign val="superscript"/>
        <sz val="10"/>
        <color rgb="FF000000"/>
        <rFont val="Calibri"/>
        <family val="2"/>
      </rPr>
      <t>g</t>
    </r>
  </si>
  <si>
    <r>
      <rPr>
        <vertAlign val="superscript"/>
        <sz val="10"/>
        <color rgb="FF000000"/>
        <rFont val="Calibri"/>
        <family val="2"/>
      </rPr>
      <t>f</t>
    </r>
    <r>
      <rPr>
        <sz val="10"/>
        <color rgb="FF000000"/>
        <rFont val="Calibri"/>
        <family val="2"/>
      </rPr>
      <t xml:space="preserve"> Healthcare worker included doctors, nurses, nurse practitioners, physician assistants, or pharmacists.</t>
    </r>
  </si>
  <si>
    <r>
      <rPr>
        <vertAlign val="superscript"/>
        <sz val="10"/>
        <color rgb="FF000000"/>
        <rFont val="Calibri"/>
        <family val="2"/>
      </rPr>
      <t>g</t>
    </r>
    <r>
      <rPr>
        <sz val="10"/>
        <color rgb="FF000000"/>
        <rFont val="Calibri"/>
        <family val="2"/>
      </rPr>
      <t xml:space="preserve"> Included participation in an outpatient, inpatient, residential, detox, or 12-step program, or took medicine to treat drug use before HIV diagnosis. This did not include treatment for alcohol use.</t>
    </r>
  </si>
  <si>
    <r>
      <rPr>
        <vertAlign val="superscript"/>
        <sz val="10"/>
        <color rgb="FF000000"/>
        <rFont val="Calibri"/>
        <family val="2"/>
      </rPr>
      <t>f</t>
    </r>
    <r>
      <rPr>
        <sz val="10"/>
        <color rgb="FF000000"/>
        <rFont val="Calibri"/>
        <family val="2"/>
      </rPr>
      <t xml:space="preserve"> Methamphetamine and an opioid being injected together.</t>
    </r>
  </si>
  <si>
    <r>
      <t>Total tested for STDs</t>
    </r>
    <r>
      <rPr>
        <b/>
        <vertAlign val="superscript"/>
        <sz val="10"/>
        <color rgb="FF000000"/>
        <rFont val="Calibri"/>
        <family val="2"/>
      </rPr>
      <t>c</t>
    </r>
    <r>
      <rPr>
        <b/>
        <sz val="10"/>
        <color rgb="FF000000"/>
        <rFont val="Calibri"/>
        <family val="2"/>
      </rPr>
      <t xml:space="preserve"> in the 12 months before HIV diagnosis</t>
    </r>
  </si>
  <si>
    <r>
      <t>Location of STD test in the 12 months before HIV diagnosis</t>
    </r>
    <r>
      <rPr>
        <b/>
        <vertAlign val="superscript"/>
        <sz val="10"/>
        <color rgb="FF000000"/>
        <rFont val="Calibri"/>
        <family val="2"/>
      </rPr>
      <t>d</t>
    </r>
  </si>
  <si>
    <r>
      <rPr>
        <vertAlign val="superscript"/>
        <sz val="10"/>
        <color rgb="FF000000"/>
        <rFont val="Calibri"/>
        <family val="2"/>
      </rPr>
      <t>c</t>
    </r>
    <r>
      <rPr>
        <sz val="10"/>
        <color rgb="FF000000"/>
        <rFont val="Calibri"/>
        <family val="2"/>
      </rPr>
      <t xml:space="preserve"> Includes any STD other than HIV, such as gonorrhea, chlamydia, syphilis, genital herpes, human papillomavirus, or trichomoniasis.</t>
    </r>
  </si>
  <si>
    <r>
      <rPr>
        <i/>
        <sz val="10"/>
        <color rgb="FF000000"/>
        <rFont val="Calibri"/>
        <family val="2"/>
      </rPr>
      <t>Note.</t>
    </r>
    <r>
      <rPr>
        <sz val="10"/>
        <color rgb="FF000000"/>
        <rFont val="Calibri"/>
        <family val="2"/>
      </rPr>
      <t xml:space="preserve"> Numbers might not add to total because of “don’t know” and skipped (missing) responses. Percentages might not sum to 100 because of rounding. </t>
    </r>
  </si>
  <si>
    <r>
      <t>Transactional sex</t>
    </r>
    <r>
      <rPr>
        <b/>
        <vertAlign val="superscript"/>
        <sz val="10"/>
        <color rgb="FF000000"/>
        <rFont val="Calibri"/>
        <family val="2"/>
      </rPr>
      <t>f</t>
    </r>
  </si>
  <si>
    <t>Stable</t>
  </si>
  <si>
    <t>Unstable</t>
  </si>
  <si>
    <r>
      <rPr>
        <vertAlign val="superscript"/>
        <sz val="10"/>
        <color rgb="FF000000"/>
        <rFont val="Calibri"/>
        <family val="2"/>
      </rPr>
      <t>d</t>
    </r>
    <r>
      <rPr>
        <sz val="10"/>
        <color rgb="FF000000"/>
        <rFont val="Calibri"/>
        <family val="2"/>
      </rPr>
      <t xml:space="preserve"> Healthcare workers included doctors, nurses, nurse practitioners, physician assistants, or pharmacists. Healthcare staff included receptionists, patient advocates, or interpreters.</t>
    </r>
  </si>
  <si>
    <t xml:space="preserve">      ≥60</t>
  </si>
  <si>
    <r>
      <t>Heterosexual or straight</t>
    </r>
    <r>
      <rPr>
        <vertAlign val="superscript"/>
        <sz val="10"/>
        <rFont val="Calibri"/>
        <family val="2"/>
      </rPr>
      <t>d</t>
    </r>
  </si>
  <si>
    <r>
      <t>Sex of sex partners in the 12 months before HIV diagnosis</t>
    </r>
    <r>
      <rPr>
        <b/>
        <vertAlign val="superscript"/>
        <sz val="10"/>
        <color rgb="FF000000"/>
        <rFont val="Calibri"/>
        <family val="2"/>
      </rPr>
      <t>e</t>
    </r>
  </si>
  <si>
    <r>
      <t>MSM</t>
    </r>
    <r>
      <rPr>
        <vertAlign val="superscript"/>
        <sz val="10"/>
        <rFont val="Calibri"/>
        <family val="2"/>
      </rPr>
      <t>g</t>
    </r>
  </si>
  <si>
    <r>
      <rPr>
        <vertAlign val="superscript"/>
        <sz val="10"/>
        <color rgb="FF000000"/>
        <rFont val="Calibri"/>
        <family val="2"/>
      </rPr>
      <t>g</t>
    </r>
    <r>
      <rPr>
        <sz val="10"/>
        <color rgb="FF000000"/>
        <rFont val="Calibri"/>
        <family val="2"/>
      </rPr>
      <t xml:space="preserve"> Men who reported gay or bisexual orientation or who reported at least 1 male sex partner in the 12 months before HIV diagnosis.</t>
    </r>
  </si>
  <si>
    <r>
      <t>PWID</t>
    </r>
    <r>
      <rPr>
        <vertAlign val="superscript"/>
        <sz val="10"/>
        <rFont val="Calibri"/>
        <family val="2"/>
      </rPr>
      <t>i</t>
    </r>
  </si>
  <si>
    <r>
      <rPr>
        <vertAlign val="superscript"/>
        <sz val="10"/>
        <rFont val="Calibri"/>
        <family val="2"/>
      </rPr>
      <t>a</t>
    </r>
    <r>
      <rPr>
        <sz val="10"/>
        <rFont val="Calibri"/>
        <family val="2"/>
      </rPr>
      <t xml:space="preserve"> Calculated by dividing the number of participants by the total number of persons sampled.</t>
    </r>
  </si>
  <si>
    <r>
      <rPr>
        <vertAlign val="superscript"/>
        <sz val="10"/>
        <rFont val="Calibri"/>
        <family val="2"/>
      </rPr>
      <t>b</t>
    </r>
    <r>
      <rPr>
        <sz val="10"/>
        <rFont val="Calibri"/>
        <family val="2"/>
      </rPr>
      <t xml:space="preserve"> Calculated by dividing the number of participants in project area by the total number of participants overall.</t>
    </r>
  </si>
  <si>
    <r>
      <rPr>
        <i/>
        <sz val="10"/>
        <color rgb="FF000000"/>
        <rFont val="Calibri"/>
        <family val="2"/>
      </rPr>
      <t>Note.</t>
    </r>
    <r>
      <rPr>
        <sz val="10"/>
        <color rgb="FF000000"/>
        <rFont val="Calibri"/>
        <family val="2"/>
      </rPr>
      <t xml:space="preserve"> Numbers might not add to total because of “don’t know” and skipped (missing) responses. Percentages might not sum to 100 because of rounding. Percentages based on &lt;12 participants should be interpreted with caution due to small cell size.</t>
    </r>
  </si>
  <si>
    <r>
      <rPr>
        <vertAlign val="superscript"/>
        <sz val="10"/>
        <color rgb="FF000000"/>
        <rFont val="Calibri"/>
        <family val="2"/>
      </rPr>
      <t>e</t>
    </r>
    <r>
      <rPr>
        <sz val="10"/>
        <color rgb="FF000000"/>
        <rFont val="Calibri"/>
        <family val="2"/>
      </rPr>
      <t xml:space="preserve"> Participants could select more than one response option.</t>
    </r>
  </si>
  <si>
    <r>
      <rPr>
        <vertAlign val="superscript"/>
        <sz val="10"/>
        <color rgb="FF000000"/>
        <rFont val="Calibri"/>
        <family val="2"/>
      </rPr>
      <t>i</t>
    </r>
    <r>
      <rPr>
        <sz val="10"/>
        <color rgb="FF000000"/>
        <rFont val="Calibri"/>
        <family val="2"/>
      </rPr>
      <t xml:space="preserve"> Participants who reported injection drug use in the 12 months before HIV diagnosis.</t>
    </r>
  </si>
  <si>
    <r>
      <rPr>
        <vertAlign val="superscript"/>
        <sz val="10"/>
        <color rgb="FF000000"/>
        <rFont val="Calibri"/>
        <family val="2"/>
      </rPr>
      <t>e</t>
    </r>
    <r>
      <rPr>
        <sz val="10"/>
        <color rgb="FF000000"/>
        <rFont val="Calibri"/>
        <family val="2"/>
      </rPr>
      <t xml:space="preserve"> Participants who reported injection drug use in the 12 months before HIV diagnosis.</t>
    </r>
  </si>
  <si>
    <r>
      <rPr>
        <i/>
        <sz val="10"/>
        <color rgb="FF000000"/>
        <rFont val="Calibri"/>
        <family val="2"/>
      </rPr>
      <t>Note</t>
    </r>
    <r>
      <rPr>
        <sz val="10"/>
        <color rgb="FF000000"/>
        <rFont val="Calibri"/>
        <family val="2"/>
      </rPr>
      <t>. Numbers might not add to total because of “don’t know” and skipped (missing) responses. Percentages might not sum to 100 because of rounding. Percentages based on &lt;12 participants should be interpreted with caution due to small cell size.</t>
    </r>
  </si>
  <si>
    <r>
      <rPr>
        <vertAlign val="superscript"/>
        <sz val="10"/>
        <color rgb="FF000000"/>
        <rFont val="Calibri"/>
        <family val="2"/>
      </rPr>
      <t>d</t>
    </r>
    <r>
      <rPr>
        <sz val="10"/>
        <color rgb="FF000000"/>
        <rFont val="Calibri"/>
        <family val="2"/>
      </rPr>
      <t xml:space="preserve"> Values represent participants who reported having vaginal or anal sex with at least one sexual partner in the 12 months before HIV diagnosis.</t>
    </r>
  </si>
  <si>
    <r>
      <rPr>
        <vertAlign val="superscript"/>
        <sz val="10"/>
        <color rgb="FF000000"/>
        <rFont val="Calibri"/>
        <family val="2"/>
      </rPr>
      <t>d</t>
    </r>
    <r>
      <rPr>
        <sz val="10"/>
        <color rgb="FF000000"/>
        <rFont val="Calibri"/>
        <family val="2"/>
      </rPr>
      <t xml:space="preserve"> Participants could select more than one response option.</t>
    </r>
  </si>
  <si>
    <r>
      <rPr>
        <vertAlign val="superscript"/>
        <sz val="10"/>
        <color rgb="FF000000"/>
        <rFont val="Calibri"/>
        <family val="2"/>
      </rPr>
      <t>c</t>
    </r>
    <r>
      <rPr>
        <sz val="10"/>
        <color rgb="FF000000"/>
        <rFont val="Calibri"/>
        <family val="2"/>
      </rPr>
      <t xml:space="preserve"> Participants could select more than one response option.</t>
    </r>
  </si>
  <si>
    <r>
      <rPr>
        <vertAlign val="superscript"/>
        <sz val="10"/>
        <color rgb="FF000000"/>
        <rFont val="Calibri"/>
        <family val="2"/>
      </rPr>
      <t>c</t>
    </r>
    <r>
      <rPr>
        <sz val="10"/>
        <color rgb="FF000000"/>
        <rFont val="Calibri"/>
        <family val="2"/>
      </rPr>
      <t xml:space="preserve"> Participants were asked if they believe the following statement is true or false: “A person with HIV who takes HIV medicine as prescribed and gets and stays virally suppressed or undetectable can stay healthy and will not transmit HIV to their sex partners.”</t>
    </r>
  </si>
  <si>
    <r>
      <rPr>
        <vertAlign val="superscript"/>
        <sz val="10"/>
        <color rgb="FF000000"/>
        <rFont val="Calibri"/>
        <family val="2"/>
      </rPr>
      <t>d</t>
    </r>
    <r>
      <rPr>
        <sz val="10"/>
        <color rgb="FF000000"/>
        <rFont val="Calibri"/>
        <family val="2"/>
      </rPr>
      <t xml:space="preserve"> Participants were asked about their agreement to this statement in the 12 months before their HIV diagnosis using a 5-point Likert scale.</t>
    </r>
  </si>
  <si>
    <r>
      <rPr>
        <i/>
        <sz val="10"/>
        <color rgb="FF000000"/>
        <rFont val="Calibri"/>
        <family val="2"/>
      </rPr>
      <t xml:space="preserve">Note. </t>
    </r>
    <r>
      <rPr>
        <sz val="10"/>
        <color rgb="FF000000"/>
        <rFont val="Calibri"/>
        <family val="2"/>
      </rPr>
      <t>Numbers might not add to total because of “don’t know” and skipped (missing) responses. Percentages might not sum to 100 because of rounding. Percentages based on &lt;12 participants should be interpreted with caution due to small cell size.</t>
    </r>
  </si>
  <si>
    <r>
      <rPr>
        <vertAlign val="superscript"/>
        <sz val="10"/>
        <color rgb="FF000000"/>
        <rFont val="Calibri"/>
        <family val="2"/>
      </rPr>
      <t>d</t>
    </r>
    <r>
      <rPr>
        <sz val="10"/>
        <color rgb="FF000000"/>
        <rFont val="Calibri"/>
        <family val="2"/>
      </rPr>
      <t xml:space="preserve"> Participants who identified as gay men were excluded from this category.</t>
    </r>
  </si>
  <si>
    <r>
      <rPr>
        <i/>
        <sz val="10"/>
        <color rgb="FF000000"/>
        <rFont val="Calibri"/>
        <family val="2"/>
      </rPr>
      <t>Note.</t>
    </r>
    <r>
      <rPr>
        <sz val="10"/>
        <color rgb="FF000000"/>
        <rFont val="Calibri"/>
        <family val="2"/>
      </rPr>
      <t xml:space="preserve"> Numbers might not add to total because of “don’t know” and skipped (missing) responses. Percentages might not sum to 100 because of rounding. This table excludes participants who never took PrEP before their HIV diagnosis. Percentages based on &lt;12 participants should be interpreted with caution due to small cell size.</t>
    </r>
  </si>
  <si>
    <r>
      <t>Yes</t>
    </r>
    <r>
      <rPr>
        <vertAlign val="superscript"/>
        <sz val="10"/>
        <color rgb="FF000000"/>
        <rFont val="Calibri"/>
        <family val="2"/>
      </rPr>
      <t>e</t>
    </r>
  </si>
  <si>
    <r>
      <t>Used non-injection drugs at any time before HIV diagnosis</t>
    </r>
    <r>
      <rPr>
        <b/>
        <vertAlign val="superscript"/>
        <sz val="10"/>
        <color rgb="FF000000"/>
        <rFont val="Calibri"/>
        <family val="2"/>
      </rPr>
      <t>d</t>
    </r>
  </si>
  <si>
    <r>
      <t>Used injection drugs at any time before HIV diagnosis</t>
    </r>
    <r>
      <rPr>
        <b/>
        <vertAlign val="superscript"/>
        <sz val="10"/>
        <color rgb="FF000000"/>
        <rFont val="Calibri"/>
        <family val="2"/>
      </rPr>
      <t>c</t>
    </r>
  </si>
  <si>
    <t>Abbreviations: SHIELD, Surveillance of HIV-Related Service Barriers Among Individuals with Early or Late HIV Diagnoses; HIV, human immunodeficiency virus; Col, column; GED, general educational development; US$, US dollar; MSM, gay, bisexual, and other men who have sex with men; PWID, persons who inject drugs.</t>
  </si>
  <si>
    <t>Abbreviations: SHIELD, Surveillance of HIV-Related Service Barriers Among Individuals with Early or Late HIV Diagnoses; MSM, gay, bisexual, and other men who have sex with men; PWID, persons who inject drugs.</t>
  </si>
  <si>
    <r>
      <rPr>
        <vertAlign val="superscript"/>
        <sz val="10"/>
        <color rgb="FF000000"/>
        <rFont val="Calibri"/>
        <family val="2"/>
      </rPr>
      <t>c</t>
    </r>
    <r>
      <rPr>
        <sz val="10"/>
        <color rgb="FF000000"/>
        <rFont val="Calibri"/>
        <family val="2"/>
      </rPr>
      <t xml:space="preserve"> Participants could select only one type of health insurance coverage.</t>
    </r>
  </si>
  <si>
    <t>Abbreviations: SHIELD, Surveillance of HIV-Related Service Barriers Among Individuals with Early or Late HIV Diagnoses; HIV, human immunodeficiency virus; Col, column; STD, sexually transmitted disease; ER, emergency room; RV, recreational vehicle.</t>
  </si>
  <si>
    <t xml:space="preserve">      Use of drugs</t>
  </si>
  <si>
    <r>
      <rPr>
        <vertAlign val="superscript"/>
        <sz val="10"/>
        <color rgb="FF000000"/>
        <rFont val="Calibri"/>
        <family val="2"/>
      </rPr>
      <t>c</t>
    </r>
    <r>
      <rPr>
        <sz val="10"/>
        <color rgb="FF000000"/>
        <rFont val="Calibri"/>
        <family val="2"/>
      </rPr>
      <t xml:space="preserve"> Participants were classified as having experienced discrimination before their HIV diagnosis if they reported healthcare workers or staff were rude to them or did not listen to them before their HIV diagnosis. Healthcare workers included doctors, nurses, nurse practitioners, physician assistants, or pharmacists. Healthcare staff included receptionists, patient advocates, or interpreters.</t>
    </r>
  </si>
  <si>
    <t xml:space="preserve">      Ran out of a prescription and did not have time to get a refill</t>
  </si>
  <si>
    <r>
      <rPr>
        <vertAlign val="superscript"/>
        <sz val="10"/>
        <color rgb="FF000000"/>
        <rFont val="Calibri"/>
        <family val="2"/>
      </rPr>
      <t>c</t>
    </r>
    <r>
      <rPr>
        <sz val="10"/>
        <color rgb="FF000000"/>
        <rFont val="Calibri"/>
        <family val="2"/>
      </rPr>
      <t xml:space="preserve"> Participants self-reported testing for STDs other than HIV, including gonorrhea, chlamydia, syphilis, genital herpes, human papillomavirus, or trichomoniasis.</t>
    </r>
  </si>
  <si>
    <r>
      <rPr>
        <vertAlign val="superscript"/>
        <sz val="10"/>
        <color rgb="FF000000"/>
        <rFont val="Calibri"/>
        <family val="2"/>
      </rPr>
      <t>c</t>
    </r>
    <r>
      <rPr>
        <sz val="10"/>
        <color rgb="FF000000"/>
        <rFont val="Calibri"/>
        <family val="2"/>
      </rPr>
      <t xml:space="preserve"> Participants self-reported being told by a healthcare worker that they had an STD other than HIV, including gonorrhea, chlamydia, syphilis, genital herpes, human papillomavirus, or trichomoniasis.</t>
    </r>
  </si>
  <si>
    <r>
      <t xml:space="preserve">      HCW</t>
    </r>
    <r>
      <rPr>
        <vertAlign val="superscript"/>
        <sz val="10"/>
        <color rgb="FF000000"/>
        <rFont val="Calibri"/>
        <family val="2"/>
      </rPr>
      <t>c</t>
    </r>
    <r>
      <rPr>
        <sz val="10"/>
        <color rgb="FF000000"/>
        <rFont val="Calibri"/>
        <family val="2"/>
      </rPr>
      <t xml:space="preserve"> office or clinic was too far away</t>
    </r>
  </si>
  <si>
    <r>
      <rPr>
        <vertAlign val="superscript"/>
        <sz val="10"/>
        <color rgb="FF000000"/>
        <rFont val="Calibri"/>
        <family val="2"/>
      </rPr>
      <t>b</t>
    </r>
    <r>
      <rPr>
        <sz val="10"/>
        <color rgb="FF000000"/>
        <rFont val="Calibri"/>
        <family val="2"/>
      </rPr>
      <t xml:space="preserve"> Participants tested for HCV before HIV diagnosis.</t>
    </r>
  </si>
  <si>
    <r>
      <rPr>
        <vertAlign val="superscript"/>
        <sz val="10"/>
        <color rgb="FF000000"/>
        <rFont val="Calibri"/>
        <family val="2"/>
      </rPr>
      <t>c</t>
    </r>
    <r>
      <rPr>
        <sz val="10"/>
        <color rgb="FF000000"/>
        <rFont val="Calibri"/>
        <family val="2"/>
      </rPr>
      <t xml:space="preserve"> Participants self-reported the perceived community attitudes of the county where they spent the majority of their time in the 12 months before HIV diagnosis using a 5-point Likert scale.</t>
    </r>
  </si>
  <si>
    <r>
      <rPr>
        <vertAlign val="superscript"/>
        <sz val="10"/>
        <color rgb="FF000000"/>
        <rFont val="Calibri"/>
        <family val="2"/>
      </rPr>
      <t>d</t>
    </r>
    <r>
      <rPr>
        <sz val="10"/>
        <color rgb="FF000000"/>
        <rFont val="Calibri"/>
        <family val="2"/>
      </rPr>
      <t xml:space="preserve"> Participants self-reported discrimination experienced at any time before HIV diagnosis.</t>
    </r>
  </si>
  <si>
    <r>
      <rPr>
        <vertAlign val="superscript"/>
        <sz val="10"/>
        <color rgb="FF000000"/>
        <rFont val="Calibri"/>
        <family val="2"/>
      </rPr>
      <t>c</t>
    </r>
    <r>
      <rPr>
        <sz val="10"/>
        <color rgb="FF000000"/>
        <rFont val="Calibri"/>
        <family val="2"/>
      </rPr>
      <t xml:space="preserve"> Participants who reported experiencing any type of violence (emotional, physical, or sexual) in the 12 months before HIV diagnosis.</t>
    </r>
  </si>
  <si>
    <r>
      <rPr>
        <vertAlign val="superscript"/>
        <sz val="10"/>
        <color rgb="FF000000"/>
        <rFont val="Calibri"/>
        <family val="2"/>
      </rPr>
      <t>e</t>
    </r>
    <r>
      <rPr>
        <sz val="10"/>
        <color rgb="FF000000"/>
        <rFont val="Calibri"/>
        <family val="2"/>
      </rPr>
      <t xml:space="preserve"> Included 14 participants who received a stage 0 diagnosis and 27 participants who received a stage 3 diagnosis who used marijuana but reported no other non-injection drug use before HIV diagnosis. </t>
    </r>
  </si>
  <si>
    <r>
      <rPr>
        <vertAlign val="superscript"/>
        <sz val="10"/>
        <color rgb="FF000000"/>
        <rFont val="Calibri"/>
        <family val="2"/>
      </rPr>
      <t>d</t>
    </r>
    <r>
      <rPr>
        <sz val="10"/>
        <color rgb="FF000000"/>
        <rFont val="Calibri"/>
        <family val="2"/>
      </rPr>
      <t xml:space="preserve"> Included 14 participants who received a stage 0 diagnosis and 27 participants who received a stage 3 diagnosis who used marijuana but reported no other non-injection drug use before HIV diagnosis. </t>
    </r>
  </si>
  <si>
    <t>PrEP pills only</t>
  </si>
  <si>
    <t>Injectable PrEP only</t>
  </si>
  <si>
    <t>Type of PrEP used at any time before HIV diagnosis</t>
  </si>
  <si>
    <r>
      <rPr>
        <i/>
        <sz val="10"/>
        <color rgb="FF000000"/>
        <rFont val="Calibri"/>
        <family val="2"/>
      </rPr>
      <t>Note</t>
    </r>
    <r>
      <rPr>
        <sz val="10"/>
        <color rgb="FF000000"/>
        <rFont val="Calibri"/>
        <family val="2"/>
      </rPr>
      <t>. Numbers might not add to total because of “don’t know” and skipped (missing responses). Percentages might not sum to 100 because of rounding. Percentages based on &lt;12 participants should be interpreted with caution due to small cell size.</t>
    </r>
  </si>
  <si>
    <r>
      <t>Race/ethnicity</t>
    </r>
    <r>
      <rPr>
        <b/>
        <vertAlign val="superscript"/>
        <sz val="10"/>
        <color rgb="FF000000"/>
        <rFont val="Calibri"/>
        <family val="2"/>
      </rPr>
      <t>c</t>
    </r>
  </si>
  <si>
    <t>Hispanic/Latino</t>
  </si>
  <si>
    <r>
      <rPr>
        <vertAlign val="superscript"/>
        <sz val="10"/>
        <color rgb="FF000000"/>
        <rFont val="Calibri"/>
        <family val="2"/>
      </rPr>
      <t>c</t>
    </r>
    <r>
      <rPr>
        <sz val="10"/>
        <color rgb="FF000000"/>
        <rFont val="Calibri"/>
        <family val="2"/>
      </rPr>
      <t xml:space="preserve"> Participants who did not report Hispanic or Latino ethnicity were categorized by race. Hispanic or Latino participants could be of any race. Participants are classified in only 1 race/ethnicity category.</t>
    </r>
  </si>
  <si>
    <r>
      <t>Current employment status</t>
    </r>
    <r>
      <rPr>
        <b/>
        <vertAlign val="superscript"/>
        <sz val="10"/>
        <color rgb="FF000000"/>
        <rFont val="Calibri"/>
        <family val="2"/>
      </rPr>
      <t>j</t>
    </r>
  </si>
  <si>
    <r>
      <t>Combined household income (US$) during previous calendar year</t>
    </r>
    <r>
      <rPr>
        <b/>
        <vertAlign val="superscript"/>
        <sz val="10"/>
        <color rgb="FF000000"/>
        <rFont val="Calibri"/>
        <family val="2"/>
      </rPr>
      <t>k</t>
    </r>
  </si>
  <si>
    <r>
      <t>Housing type in the 12 months before HIV diagnosis</t>
    </r>
    <r>
      <rPr>
        <b/>
        <vertAlign val="superscript"/>
        <sz val="10"/>
        <color rgb="FF000000"/>
        <rFont val="Calibri"/>
        <family val="2"/>
      </rPr>
      <t>e,l</t>
    </r>
  </si>
  <si>
    <r>
      <t xml:space="preserve">      Institutional housing</t>
    </r>
    <r>
      <rPr>
        <vertAlign val="superscript"/>
        <sz val="10"/>
        <color rgb="FF000000"/>
        <rFont val="Calibri"/>
        <family val="2"/>
      </rPr>
      <t>m</t>
    </r>
  </si>
  <si>
    <r>
      <t>Housing status in the 12 months before HIV diagnosis</t>
    </r>
    <r>
      <rPr>
        <b/>
        <vertAlign val="superscript"/>
        <sz val="10"/>
        <rFont val="Calibri"/>
        <family val="2"/>
      </rPr>
      <t>n</t>
    </r>
  </si>
  <si>
    <r>
      <t>Incarcerated for more than 24 hours in the 12 months before HIV diagnosis</t>
    </r>
    <r>
      <rPr>
        <b/>
        <vertAlign val="superscript"/>
        <sz val="10"/>
        <color rgb="FF000000"/>
        <rFont val="Calibri"/>
        <family val="2"/>
      </rPr>
      <t>o</t>
    </r>
  </si>
  <si>
    <r>
      <rPr>
        <vertAlign val="superscript"/>
        <sz val="10"/>
        <color rgb="FF000000"/>
        <rFont val="Calibri"/>
        <family val="2"/>
      </rPr>
      <t>j</t>
    </r>
    <r>
      <rPr>
        <sz val="10"/>
        <color rgb="FF000000"/>
        <rFont val="Calibri"/>
        <family val="2"/>
      </rPr>
      <t xml:space="preserve"> Participants could select only one response option. Participants who responded "not able to work for some other reason" were not asked to specify the other reason.</t>
    </r>
  </si>
  <si>
    <r>
      <rPr>
        <vertAlign val="superscript"/>
        <sz val="10"/>
        <color rgb="FF000000"/>
        <rFont val="Calibri"/>
        <family val="2"/>
      </rPr>
      <t>k</t>
    </r>
    <r>
      <rPr>
        <sz val="10"/>
        <color rgb="FF000000"/>
        <rFont val="Calibri"/>
        <family val="2"/>
      </rPr>
      <t xml:space="preserve"> Income from all sources, before taxes, in the last calendar year.</t>
    </r>
  </si>
  <si>
    <r>
      <rPr>
        <vertAlign val="superscript"/>
        <sz val="10"/>
        <color rgb="FF000000"/>
        <rFont val="Calibri"/>
        <family val="2"/>
      </rPr>
      <t>l</t>
    </r>
    <r>
      <rPr>
        <sz val="10"/>
        <color rgb="FF000000"/>
        <rFont val="Calibri"/>
        <family val="2"/>
      </rPr>
      <t xml:space="preserve"> Participant's living arrangement in the 12 months before HIV diagnosis.</t>
    </r>
  </si>
  <si>
    <r>
      <rPr>
        <vertAlign val="superscript"/>
        <sz val="10"/>
        <color rgb="FF000000"/>
        <rFont val="Calibri"/>
        <family val="2"/>
      </rPr>
      <t>m</t>
    </r>
    <r>
      <rPr>
        <sz val="10"/>
        <color rgb="FF000000"/>
        <rFont val="Calibri"/>
        <family val="2"/>
      </rPr>
      <t xml:space="preserve"> Includes hospital, jail, prison, juvenile detention, long-term facility, nursing home, or drug treatment facility.</t>
    </r>
  </si>
  <si>
    <r>
      <rPr>
        <vertAlign val="superscript"/>
        <sz val="10"/>
        <color rgb="FF000000"/>
        <rFont val="Calibri"/>
        <family val="2"/>
      </rPr>
      <t>o</t>
    </r>
    <r>
      <rPr>
        <sz val="10"/>
        <color rgb="FF000000"/>
        <rFont val="Calibri"/>
        <family val="2"/>
      </rPr>
      <t xml:space="preserve"> Having been held in a detention center, jail, or prison for more than 24 hours.</t>
    </r>
  </si>
  <si>
    <r>
      <rPr>
        <vertAlign val="superscript"/>
        <sz val="10"/>
        <color rgb="FF000000"/>
        <rFont val="Calibri"/>
        <family val="2"/>
      </rPr>
      <t>d</t>
    </r>
    <r>
      <rPr>
        <sz val="10"/>
        <color rgb="FF000000"/>
        <rFont val="Calibri"/>
        <family val="2"/>
      </rPr>
      <t xml:space="preserve"> Participants who reported heterosexual orientation only.</t>
    </r>
  </si>
  <si>
    <r>
      <rPr>
        <vertAlign val="superscript"/>
        <sz val="10"/>
        <color rgb="FF000000"/>
        <rFont val="Calibri"/>
        <family val="2"/>
      </rPr>
      <t>a</t>
    </r>
    <r>
      <rPr>
        <sz val="10"/>
        <color rgb="FF000000"/>
        <rFont val="Calibri"/>
        <family val="2"/>
      </rPr>
      <t xml:space="preserve"> Participants who did not report Hispanic or Latino ethnicity were categorized by race. Hispanic or Latino participants could be of any race. Participants are classified in only 1 race/ethnicity category.</t>
    </r>
  </si>
  <si>
    <r>
      <rPr>
        <vertAlign val="superscript"/>
        <sz val="10"/>
        <color rgb="FF000000"/>
        <rFont val="Calibri"/>
        <family val="2"/>
      </rPr>
      <t>f</t>
    </r>
    <r>
      <rPr>
        <sz val="10"/>
        <color rgb="FF000000"/>
        <rFont val="Calibri"/>
        <family val="2"/>
      </rPr>
      <t xml:space="preserve"> Population groups are not mutually exclusive.</t>
    </r>
  </si>
  <si>
    <r>
      <t>Selected population groups</t>
    </r>
    <r>
      <rPr>
        <b/>
        <vertAlign val="superscript"/>
        <sz val="10"/>
        <rFont val="Calibri"/>
        <family val="2"/>
      </rPr>
      <t>f</t>
    </r>
  </si>
  <si>
    <r>
      <rPr>
        <vertAlign val="superscript"/>
        <sz val="10"/>
        <color rgb="FF000000"/>
        <rFont val="Calibri"/>
        <family val="2"/>
      </rPr>
      <t>b</t>
    </r>
    <r>
      <rPr>
        <sz val="10"/>
        <color rgb="FF000000"/>
        <rFont val="Calibri"/>
        <family val="2"/>
      </rPr>
      <t xml:space="preserve"> Population groups are not mutually exclusive.</t>
    </r>
  </si>
  <si>
    <r>
      <rPr>
        <vertAlign val="superscript"/>
        <sz val="10"/>
        <color rgb="FF000000"/>
        <rFont val="Calibri"/>
        <family val="2"/>
      </rPr>
      <t>c</t>
    </r>
    <r>
      <rPr>
        <sz val="10"/>
        <color rgb="FF000000"/>
        <rFont val="Calibri"/>
        <family val="2"/>
      </rPr>
      <t xml:space="preserve"> Men who reported gay or bisexual orientation or who reported at least 1 male sex partner in the 12 months before HIV diagnosis.</t>
    </r>
  </si>
  <si>
    <r>
      <t xml:space="preserve">      MSM</t>
    </r>
    <r>
      <rPr>
        <vertAlign val="superscript"/>
        <sz val="10"/>
        <color rgb="FF000000"/>
        <rFont val="Calibri"/>
        <family val="2"/>
      </rPr>
      <t>c</t>
    </r>
  </si>
  <si>
    <r>
      <t>Total with at least 1 sex partner in the 12 months before HIV diagnosis</t>
    </r>
    <r>
      <rPr>
        <b/>
        <vertAlign val="superscript"/>
        <sz val="10"/>
        <color rgb="FF000000"/>
        <rFont val="Calibri"/>
        <family val="2"/>
      </rPr>
      <t>d</t>
    </r>
  </si>
  <si>
    <r>
      <t>Sex of partners</t>
    </r>
    <r>
      <rPr>
        <b/>
        <vertAlign val="superscript"/>
        <sz val="10"/>
        <color rgb="FF000000"/>
        <rFont val="Calibri"/>
        <family val="2"/>
      </rPr>
      <t>e</t>
    </r>
  </si>
  <si>
    <t>Frequency of condom use</t>
  </si>
  <si>
    <t>Self-reported HIV testing history at any time before HIV diagnosis</t>
  </si>
  <si>
    <t>Self-reported HIV testing frequency at any time before HIV diagnosis</t>
  </si>
  <si>
    <t>Self-reported location of HIV test that led to HIV diagnosis</t>
  </si>
  <si>
    <t>Self-reported having used an HIV self-test at any time before HIV diagnosis</t>
  </si>
  <si>
    <r>
      <rPr>
        <vertAlign val="superscript"/>
        <sz val="10"/>
        <color rgb="FF000000"/>
        <rFont val="Calibri"/>
        <family val="2"/>
      </rPr>
      <t>a</t>
    </r>
    <r>
      <rPr>
        <sz val="10"/>
        <color rgb="FF000000"/>
        <rFont val="Calibri"/>
        <family val="2"/>
      </rPr>
      <t xml:space="preserve"> First positive HIV test result is within 6 months after a negative HIV test result. The diagnosis of an AIDS-defining condition or a low CD4 test result before the 6 months have elapsed does not change the stage from stage 0 to stage 3. Persons classified as stage 0 at diagnosis may report no previous HIV test or no test within 12 months of HIV diagnosis either in error or if the HIV test that led to diagnosis revealed discordant antibody and antigen or nucleic acid test results indicating recent HIV transmission.</t>
    </r>
  </si>
  <si>
    <r>
      <t>Total, HCW used disrespectful or rude tone or did not listen at any time before HIV diagnosis</t>
    </r>
    <r>
      <rPr>
        <b/>
        <vertAlign val="superscript"/>
        <sz val="10"/>
        <color rgb="FF000000"/>
        <rFont val="Calibri"/>
        <family val="2"/>
      </rPr>
      <t>f</t>
    </r>
  </si>
  <si>
    <t>Accepting of people who are different races or ethnicities</t>
  </si>
  <si>
    <t>Accepting of people who are gay or bisexual</t>
  </si>
  <si>
    <t>Accepting of people with HIV</t>
  </si>
  <si>
    <t>Believe people who use drugs should have access to community programs 
that safely distribute and dispose of needles</t>
  </si>
  <si>
    <t>Treated with disrespect or ignored because of race or ethnicity</t>
  </si>
  <si>
    <t>Given low quality medical treatment because of race or ethnicity</t>
  </si>
  <si>
    <t>Were refused treatment because of race or ethnicity</t>
  </si>
  <si>
    <t>Were refused housing because of race or ethnicity</t>
  </si>
  <si>
    <t>Harassed by police because of race or ethnicity</t>
  </si>
  <si>
    <t>Slapped, shoved, kicked, shaken, or physically hurt because of race or ethnicity</t>
  </si>
  <si>
    <t>Disrespected or ignored because English is not preferred language</t>
  </si>
  <si>
    <r>
      <t>Perceived community attitudes before HIV diagnosis</t>
    </r>
    <r>
      <rPr>
        <b/>
        <vertAlign val="superscript"/>
        <sz val="10"/>
        <color rgb="FF000000"/>
        <rFont val="Calibri"/>
        <family val="2"/>
      </rPr>
      <t>c</t>
    </r>
  </si>
  <si>
    <r>
      <t>Experiences of discrimination before HIV diagnosis</t>
    </r>
    <r>
      <rPr>
        <b/>
        <vertAlign val="superscript"/>
        <sz val="10"/>
        <color rgb="FF000000"/>
        <rFont val="Calibri"/>
        <family val="2"/>
      </rPr>
      <t>d</t>
    </r>
  </si>
  <si>
    <t>Health insurance in the 12 months before HIV diagnosis</t>
  </si>
  <si>
    <r>
      <t>Self-reported reasons for HIV test that led to HIV diagnosis</t>
    </r>
    <r>
      <rPr>
        <b/>
        <vertAlign val="superscript"/>
        <sz val="10"/>
        <color rgb="FF000000"/>
        <rFont val="Calibri"/>
        <family val="2"/>
      </rPr>
      <t>c</t>
    </r>
  </si>
  <si>
    <r>
      <t>Self-reported that HCW</t>
    </r>
    <r>
      <rPr>
        <b/>
        <vertAlign val="superscript"/>
        <sz val="10"/>
        <color rgb="FF000000"/>
        <rFont val="Calibri"/>
        <family val="2"/>
      </rPr>
      <t>d</t>
    </r>
    <r>
      <rPr>
        <b/>
        <sz val="10"/>
        <color rgb="FF000000"/>
        <rFont val="Calibri"/>
        <family val="2"/>
      </rPr>
      <t xml:space="preserve"> offered HIV test at any time before HIV diagnosis</t>
    </r>
  </si>
  <si>
    <t>Comfortable before HIV diagnosis with people knowing participant's sexuality</t>
  </si>
  <si>
    <t>Comfortable before HIV diagnosis with people discussing participant's sexuality in public situations</t>
  </si>
  <si>
    <t>Received domestic violence services in the 12 months before HIV diagnosis</t>
  </si>
  <si>
    <r>
      <rPr>
        <vertAlign val="superscript"/>
        <sz val="10"/>
        <color rgb="FF000000"/>
        <rFont val="Calibri"/>
        <family val="2"/>
      </rPr>
      <t>c</t>
    </r>
    <r>
      <rPr>
        <sz val="10"/>
        <color rgb="FF000000"/>
        <rFont val="Calibri"/>
        <family val="2"/>
      </rPr>
      <t xml:space="preserve"> Included injecting drugs not prescribed, or used in a way other than instructed by a healthcare provider, with a needle. Injection includes in a vein, under the skin, or in the muscle.</t>
    </r>
  </si>
  <si>
    <r>
      <t xml:space="preserve">c </t>
    </r>
    <r>
      <rPr>
        <sz val="10"/>
        <color rgb="FF000000"/>
        <rFont val="Calibri"/>
        <family val="2"/>
      </rPr>
      <t>Included injecting drugs not prescribed, or used in a way other than instructed by a healthcare provider, with a needle. Injection includes in a vein, under the skin, or in the muscle.</t>
    </r>
  </si>
  <si>
    <r>
      <t>Incarcerated for more than 24 hours in the 12 months before HIV diagnosis</t>
    </r>
    <r>
      <rPr>
        <b/>
        <vertAlign val="superscript"/>
        <sz val="10"/>
        <color rgb="FF000000"/>
        <rFont val="Calibri"/>
        <family val="2"/>
      </rPr>
      <t>e</t>
    </r>
  </si>
  <si>
    <r>
      <t>e</t>
    </r>
    <r>
      <rPr>
        <sz val="10"/>
        <color rgb="FF000000"/>
        <rFont val="Calibri"/>
        <family val="2"/>
      </rPr>
      <t xml:space="preserve"> Having been held in a detention center, jail, or prison for more than 24 hours.</t>
    </r>
  </si>
  <si>
    <r>
      <rPr>
        <vertAlign val="superscript"/>
        <sz val="10"/>
        <color rgb="FF000000"/>
        <rFont val="Calibri"/>
        <family val="2"/>
      </rPr>
      <t>f</t>
    </r>
    <r>
      <rPr>
        <sz val="10"/>
        <color rgb="FF000000"/>
        <rFont val="Calibri"/>
        <family val="2"/>
      </rPr>
      <t xml:space="preserve"> Included participation in an outpatient, inpatient, residential, detox, or 12-step program, or taking medicine to treat alcohol use before HIV diagnosis. This did not include treatment for drug use.</t>
    </r>
  </si>
  <si>
    <r>
      <t>Treatment for alcohol use at any time before HIV diagnosis</t>
    </r>
    <r>
      <rPr>
        <b/>
        <vertAlign val="superscript"/>
        <sz val="10"/>
        <color rgb="FF000000"/>
        <rFont val="Calibri"/>
        <family val="2"/>
      </rPr>
      <t>f</t>
    </r>
  </si>
  <si>
    <r>
      <rPr>
        <vertAlign val="superscript"/>
        <sz val="10"/>
        <color rgb="FF000000"/>
        <rFont val="Calibri"/>
        <family val="2"/>
      </rPr>
      <t>g</t>
    </r>
    <r>
      <rPr>
        <sz val="10"/>
        <color rgb="FF000000"/>
        <rFont val="Calibri"/>
        <family val="2"/>
      </rPr>
      <t xml:space="preserve"> Sought assistance or treatment for mental health in the 12 months before HIV diagnosis, even if only one time.</t>
    </r>
  </si>
  <si>
    <r>
      <t>Sought mental health services in the 12 months before HIV diagnosis</t>
    </r>
    <r>
      <rPr>
        <b/>
        <vertAlign val="superscript"/>
        <sz val="10"/>
        <color rgb="FF000000"/>
        <rFont val="Calibri"/>
        <family val="2"/>
      </rPr>
      <t>g</t>
    </r>
  </si>
  <si>
    <r>
      <rPr>
        <vertAlign val="superscript"/>
        <sz val="10"/>
        <color rgb="FF000000"/>
        <rFont val="Calibri"/>
        <family val="2"/>
      </rPr>
      <t>h</t>
    </r>
    <r>
      <rPr>
        <sz val="10"/>
        <color rgb="FF000000"/>
        <rFont val="Calibri"/>
        <family val="2"/>
      </rPr>
      <t xml:space="preserve"> Included depression, anxiety, or another mental health condition.</t>
    </r>
  </si>
  <si>
    <r>
      <t>Received diagnosis of mental health condition in the 12 months before HIV diagnosis</t>
    </r>
    <r>
      <rPr>
        <b/>
        <vertAlign val="superscript"/>
        <sz val="10"/>
        <color rgb="FF000000"/>
        <rFont val="Calibri"/>
        <family val="2"/>
      </rPr>
      <t>h</t>
    </r>
  </si>
  <si>
    <r>
      <rPr>
        <i/>
        <sz val="10"/>
        <color rgb="FF000000"/>
        <rFont val="Calibri"/>
        <family val="2"/>
      </rPr>
      <t>Note.</t>
    </r>
    <r>
      <rPr>
        <sz val="10"/>
        <color rgb="FF000000"/>
        <rFont val="Calibri"/>
        <family val="2"/>
      </rPr>
      <t xml:space="preserve"> Numbers might not add to total because of “don’t know” and skipped (missing) responses. Percentages might not sum to 100 because of rounding. Percentages based on &lt;12 participants should be interpreted with caution due to small cell size. </t>
    </r>
  </si>
  <si>
    <t>Technical Notes</t>
  </si>
  <si>
    <t>In accordance with guidelines for defining public health research [2], CDC determined SHIELD is public health surveillance used for disease control, program, or policy purposes. Local institutional review board approval was obtained from participating areas where required. Informed consent was obtained from all surveyed participants.</t>
  </si>
  <si>
    <t>Sampling Method</t>
  </si>
  <si>
    <t>All new HIV diagnoses are reported to state and local health departments through the enhanced HIV/AIDS Reporting System (eHARS) [3,4]. Eligible SHIELD participants were identified from participating health departments’ eHARS databases. Beginning in July 2023, participating health departments identified all eligible persons who received an HIV diagnosis at stage 0 or stage 3 within the past 12 months; for the duration of the data collection period, health departments identified additional new eligible persons at regular intervals as they were reported to eHARS.</t>
  </si>
  <si>
    <t>Although eligibility was restricted to those who received their HIV diagnosis within 12 months of sampling, participants could complete the survey within 24 months of their diagnosis to provide adequate time for project staff to locate, contact, and recruit sampled persons. In rare cases, participants completed the survey more than 24 months since their diagnosis if they had been successfully recruited within 24 months of diagnosis. The median time from HIV diagnosis to survey completion was 8 months (interquartile range: 5–12 months).</t>
  </si>
  <si>
    <t>Data Collection</t>
  </si>
  <si>
    <t>Data Analysis</t>
  </si>
  <si>
    <t>The full analysis sample for this data release includes 462 participants. Additional inclusion criteria were applied for certain analyses of HIV testing, PrEP, substance use behaviors, and other measures; details of each analysis sample can be found in the footnotes of each table.</t>
  </si>
  <si>
    <t>Measurement Notes</t>
  </si>
  <si>
    <t>Stage at HIV Diagnosis</t>
  </si>
  <si>
    <r>
      <t>Stage 0 diagnosis:</t>
    </r>
    <r>
      <rPr>
        <sz val="12"/>
        <color rgb="FF000000"/>
        <rFont val="Aptos"/>
        <family val="2"/>
      </rPr>
      <t xml:space="preserve"> Early HIV diagnosis, as categorized in the state or local eHARS database to which the diagnosis was reported. The criteria for stage 0 consist of a sequence of discordant test results indicative of early HIV infection in which a negative or indeterminate result was within 180 days before a positive result. The discordant test results can be from the same specimen (i.e., a negative or indeterminate antibody test 0 days before a positive antibody or nucleic acid test).</t>
    </r>
    <r>
      <rPr>
        <sz val="10"/>
        <color rgb="FF000000"/>
        <rFont val="Aptos"/>
        <family val="2"/>
      </rPr>
      <t xml:space="preserve"> </t>
    </r>
    <r>
      <rPr>
        <sz val="12"/>
        <color rgb="FF000000"/>
        <rFont val="Aptos"/>
        <family val="2"/>
      </rPr>
      <t>SHIELD participants classified as stage 0 at diagnosis may report no previous HIV test or no test within 12 months of HIV diagnosis either in error or if the HIV test that led to diagnosis revealed discordant antibody and antigen or nucleic acid test results indicating recent HIV transmission.</t>
    </r>
  </si>
  <si>
    <r>
      <t>Stage 3 diagnosis:</t>
    </r>
    <r>
      <rPr>
        <sz val="12"/>
        <color rgb="FF000000"/>
        <rFont val="Aptos"/>
        <family val="2"/>
      </rPr>
      <t xml:space="preserve"> Late HIV diagnosis, as categorized in the state or local eHARS database to which the diagnosis was reported. The criteria for stage 3 consist of a CD4 lymphocyte count of &lt;200 or a CD4 percentage of total lymphocytes of &lt;14 or documentation of an AIDS-defining condition [1].</t>
    </r>
  </si>
  <si>
    <t>Sociodemographic Characteristics</t>
  </si>
  <si>
    <r>
      <t>Sex:</t>
    </r>
    <r>
      <rPr>
        <sz val="12"/>
        <color rgb="FF000000"/>
        <rFont val="Aptos"/>
        <family val="2"/>
      </rPr>
      <t xml:space="preserve"> Categorized as male or female based on respondent’s self-report.</t>
    </r>
  </si>
  <si>
    <r>
      <t>Race/ethnicity:</t>
    </r>
    <r>
      <rPr>
        <sz val="12"/>
        <color rgb="FF000000"/>
        <rFont val="Aptos"/>
        <family val="2"/>
      </rPr>
      <t xml:space="preserve"> Participants were asked about whether they considered themselves as being of Hispanic, Latino/a, or Spanish origin. They were also asked about racial groups they identified as; participants could check all categories that applied to them. These data were used to create the following analytic racial/ethnic categories: American Indian/Alaska Native, Asian, Black/African American, Hispanic/Latino, Native Hawaiian/other Pacific Islander, White, and multiple/other races. Hispanic/Latino persons could be of any race, and persons categorized by race did not report Hispanic or Latino ethnicity. The number of persons reported in each race category may, however, include persons whose ethnicity was not reported.</t>
    </r>
  </si>
  <si>
    <r>
      <t>Age:</t>
    </r>
    <r>
      <rPr>
        <sz val="12"/>
        <color rgb="FF000000"/>
        <rFont val="Aptos"/>
        <family val="2"/>
      </rPr>
      <t xml:space="preserve"> Participants’ self-reported age at the time of the survey in years; categorized for epidemiologic relevance.</t>
    </r>
  </si>
  <si>
    <r>
      <t>Sexual orientation:</t>
    </r>
    <r>
      <rPr>
        <sz val="12"/>
        <color rgb="FF000000"/>
        <rFont val="Aptos"/>
        <family val="2"/>
      </rPr>
      <t xml:space="preserve"> Participants self-reported their sexual orientation. Participants could report more than one orientation; these responses were grouped in a “multiple sexual orientations” category.</t>
    </r>
  </si>
  <si>
    <t>Social and Economic Context</t>
  </si>
  <si>
    <r>
      <t xml:space="preserve">Less than high school education: </t>
    </r>
    <r>
      <rPr>
        <sz val="12"/>
        <color rgb="FF000000"/>
        <rFont val="Aptos"/>
        <family val="2"/>
      </rPr>
      <t>Reported never attending school or having completed less than grade 12.</t>
    </r>
  </si>
  <si>
    <r>
      <t>Annual household income:</t>
    </r>
    <r>
      <rPr>
        <sz val="12"/>
        <color rgb="FF000000"/>
        <rFont val="Aptos"/>
        <family val="2"/>
      </rPr>
      <t xml:space="preserve"> Participants were asked about their combined monthly or yearly household income (in US$) from all sources for the calendar year before the survey.</t>
    </r>
  </si>
  <si>
    <r>
      <t>Unemployed:</t>
    </r>
    <r>
      <rPr>
        <sz val="12"/>
        <color rgb="FF000000"/>
        <rFont val="Aptos"/>
        <family val="2"/>
      </rPr>
      <t xml:space="preserve"> Participants who reported their employment status at the time of the survey as “unemployed, out of work less than a year” or “unemployed, out of work more than a year.”</t>
    </r>
  </si>
  <si>
    <r>
      <t>Housing type in the 12 months before diagnosis:</t>
    </r>
    <r>
      <rPr>
        <sz val="12"/>
        <color rgb="FF000000"/>
        <rFont val="Aptos"/>
        <family val="2"/>
      </rPr>
      <t xml:space="preserve"> Participants could select more than one housing type. Categories included “shared housing with others without paying rent,” “rented or owned housing,” “shelter, safe haven, or transitional housing,” “institutional housing,” “other peoples’ homes for a short period of time (also called couch surfing),” or “a place other than a home (including a car, on the street, or under a bridge).” Institutional housing included hospital, jail, prison, juvenile detention, long-term facility, nursing home, or drug treatment facility.</t>
    </r>
  </si>
  <si>
    <r>
      <t>Housing status in the 12 months before diagnosis:</t>
    </r>
    <r>
      <rPr>
        <sz val="12"/>
        <color rgb="FF000000"/>
        <rFont val="Aptos"/>
        <family val="2"/>
      </rPr>
      <t xml:space="preserve"> Housing type was dichotomized into either “stable” or “unstable” housing. Stable housing included “shared housing with others without paying rent” and “rented or owned housing.” Unstable housing included “shelter, safe haven, or transitional housing,” “institutional housing,” “other peoples’ homes for a short period of time,” or “a place other than a home.” Participants who selected both stable and unstable housing types were included in the “unstable” category.</t>
    </r>
  </si>
  <si>
    <r>
      <t>Incarcerated:</t>
    </r>
    <r>
      <rPr>
        <sz val="12"/>
        <color rgb="FF000000"/>
        <rFont val="Aptos"/>
        <family val="2"/>
      </rPr>
      <t xml:space="preserve"> Having been held in a detention center, jail, or prison for more than 24 hours in the 12 months before HIV diagnosis.  </t>
    </r>
  </si>
  <si>
    <r>
      <t>Uninsured:</t>
    </r>
    <r>
      <rPr>
        <sz val="12"/>
        <color rgb="FF000000"/>
        <rFont val="Aptos"/>
        <family val="2"/>
      </rPr>
      <t xml:space="preserve"> Not having any form of health insurance in the 12 months before HIV diagnosis.</t>
    </r>
  </si>
  <si>
    <t>Selected Population Group</t>
  </si>
  <si>
    <r>
      <t>Persons who inject drugs (PWID):</t>
    </r>
    <r>
      <rPr>
        <sz val="12"/>
        <color rgb="FF000000"/>
        <rFont val="Aptos"/>
        <family val="2"/>
      </rPr>
      <t xml:space="preserve"> Participants who reported injecting drugs not prescribed by a doctor in the 12 months before their HIV diagnosis. This group was selected as a population group of interest in this data release because injection drug use is associated with HIV infection.</t>
    </r>
  </si>
  <si>
    <t>HIV Testing</t>
  </si>
  <si>
    <r>
      <t>HIV testing history before HIV diagnosis:</t>
    </r>
    <r>
      <rPr>
        <sz val="12"/>
        <color rgb="FF000000"/>
        <rFont val="Aptos"/>
        <family val="2"/>
      </rPr>
      <t xml:space="preserve"> Participants were asked about their HIV testing history and frequency at any time before their HIV diagnosis and during the 12 months before their HIV diagnosis. These measures exclude the HIV test or series of tests that led to HIV diagnosis.</t>
    </r>
  </si>
  <si>
    <r>
      <t>HIV self-test:</t>
    </r>
    <r>
      <rPr>
        <sz val="12"/>
        <color rgb="FF000000"/>
        <rFont val="Aptos"/>
        <family val="2"/>
      </rPr>
      <t xml:space="preserve"> Participants were asked about whether they had heard of or used an HIV self-test, which was defined as a device that uses one’s own oral fluid sample via mouth swab to test for HIV at home or in another private location.  </t>
    </r>
  </si>
  <si>
    <t>Sexual Behaviors</t>
  </si>
  <si>
    <r>
      <t>Number of sex partners in the 12 months before diagnosis:</t>
    </r>
    <r>
      <rPr>
        <sz val="12"/>
        <color rgb="FF000000"/>
        <rFont val="Aptos"/>
        <family val="2"/>
      </rPr>
      <t xml:space="preserve"> Approximate number of vaginal or anal sex partners during the 12 months before HIV diagnosis. Excludes oral sex.</t>
    </r>
  </si>
  <si>
    <r>
      <t>Transactional sex:</t>
    </r>
    <r>
      <rPr>
        <sz val="12"/>
        <color rgb="FF000000"/>
        <rFont val="Aptos"/>
        <family val="2"/>
      </rPr>
      <t xml:space="preserve"> Received any money, drugs, or some other type of payment or trade for sex during the 12 months before HIV diagnosis. This included oral, anal, or vaginal sex.</t>
    </r>
  </si>
  <si>
    <t>Stressful Life Events</t>
  </si>
  <si>
    <r>
      <t>Job loss in the 12 months before diagnosis:</t>
    </r>
    <r>
      <rPr>
        <sz val="12"/>
        <color rgb="FF000000"/>
        <rFont val="Aptos"/>
        <family val="2"/>
      </rPr>
      <t xml:space="preserve"> Included being laid off, leaving due to medical reasons, being moved from full-time to part-time, or having hours cut.</t>
    </r>
  </si>
  <si>
    <r>
      <t>Harassed by law enforcement in the 12 months before HIV diagnosis:</t>
    </r>
    <r>
      <rPr>
        <sz val="12"/>
        <color rgb="FF000000"/>
        <rFont val="Aptos"/>
        <family val="2"/>
      </rPr>
      <t xml:space="preserve"> Included physical aggression, threats, intimidation, or name-calling.</t>
    </r>
  </si>
  <si>
    <r>
      <t>Treatment for alcohol use at any time before HIV diagnosis:</t>
    </r>
    <r>
      <rPr>
        <sz val="12"/>
        <color rgb="FF000000"/>
        <rFont val="Aptos"/>
        <family val="2"/>
      </rPr>
      <t xml:space="preserve"> Included participation in an outpatient, residential, detox, or 12-step program, or taking medicine to treat alcohol use before HIV diagnosis.</t>
    </r>
  </si>
  <si>
    <r>
      <t>Sought mental health services in the 12 months before HIV diagnosis:</t>
    </r>
    <r>
      <rPr>
        <sz val="12"/>
        <color rgb="FF000000"/>
        <rFont val="Aptos"/>
        <family val="2"/>
      </rPr>
      <t xml:space="preserve"> Included seeking assistance or treatment for mental health in the 12 months before HIV diagnosis, even if only one time.</t>
    </r>
  </si>
  <si>
    <r>
      <t>Received diagnosis of mental health condition in the 12 months before HIV diagnosis:</t>
    </r>
    <r>
      <rPr>
        <sz val="12"/>
        <color rgb="FF000000"/>
        <rFont val="Aptos"/>
        <family val="2"/>
      </rPr>
      <t xml:space="preserve"> Included depression, anxiety, or another mental health condition.</t>
    </r>
  </si>
  <si>
    <t>Injection Drug Use</t>
  </si>
  <si>
    <t>Speedball: Injection of heroin and cocaine together.</t>
  </si>
  <si>
    <t>Goofball: Injection of methamphetamine and an opioid together</t>
  </si>
  <si>
    <t>Fentanyl: Injection of fentanyl by itself or in combination with other drugs</t>
  </si>
  <si>
    <t>Methamphetamine: Injection of methamphetamine (also known as meth or speed) by itself</t>
  </si>
  <si>
    <t>Heroin: Injection of heroin by itself</t>
  </si>
  <si>
    <t>Painkillers: Injection of painkillers such as Oxycontin, Dilaudid, or Percocet</t>
  </si>
  <si>
    <t>Methadone: Injection of methadone</t>
  </si>
  <si>
    <t>Buprenorphine: Injection of buprenorphine, also known as Suboxone or Subutex</t>
  </si>
  <si>
    <t>Another type of drug: Injection of any drug not prescribed for the participant, other than those listed above</t>
  </si>
  <si>
    <t>Non-injection Drug Use</t>
  </si>
  <si>
    <t>Methamphetamine (also known as meth or speed)</t>
  </si>
  <si>
    <t>Molly or ecstasy (MDMA)</t>
  </si>
  <si>
    <t>Acid, LSD, or other hallucinogens</t>
  </si>
  <si>
    <t>Heroin</t>
  </si>
  <si>
    <t>Fentanyl by itself or in combination with other drugs</t>
  </si>
  <si>
    <t>Adderall, Ritalin, or other commonly prescribed stimulants</t>
  </si>
  <si>
    <t>Marijuana</t>
  </si>
  <si>
    <t>The use of trade names is for identification only and does not imply endorsement by the Department of Health and Human Services or the Centers for Disease Control and Prevention.</t>
  </si>
  <si>
    <t>Sexually Transmitted Diseases (STDs)</t>
  </si>
  <si>
    <r>
      <t>Tested for STDs before HIV diagnosis:</t>
    </r>
    <r>
      <rPr>
        <sz val="12"/>
        <color rgb="FF000000"/>
        <rFont val="Aptos"/>
        <family val="2"/>
      </rPr>
      <t xml:space="preserve"> Participants self-reported testing for STDs other than HIV, including gonorrhea, chlamydia, syphilis, genital herpes, human papillomavirus, or trichomoniasis, before their HIV diagnosis.</t>
    </r>
  </si>
  <si>
    <r>
      <t>Tested for HCV before HIV diagnosis:</t>
    </r>
    <r>
      <rPr>
        <sz val="12"/>
        <color rgb="FF000000"/>
        <rFont val="Aptos"/>
        <family val="2"/>
      </rPr>
      <t xml:space="preserve"> Participants self-reported testing for hepatitis C virus (HCV) before their HIV diagnosis.</t>
    </r>
  </si>
  <si>
    <r>
      <t>Received Hepatitis C diagnosis before HIV diagnosis:</t>
    </r>
    <r>
      <rPr>
        <sz val="12"/>
        <color rgb="FF000000"/>
        <rFont val="Aptos"/>
        <family val="2"/>
      </rPr>
      <t xml:space="preserve"> Participants self-reported being told by a healthcare worker that they had Hepatitis C.</t>
    </r>
  </si>
  <si>
    <t>Receipt of HIV Care</t>
  </si>
  <si>
    <r>
      <t>Saw healthcare worker for HIV care since HIV diagnosis:</t>
    </r>
    <r>
      <rPr>
        <sz val="12"/>
        <color rgb="FF000000"/>
        <rFont val="Aptos"/>
        <family val="2"/>
      </rPr>
      <t xml:space="preserve"> Respondent self-reported having ever visited a healthcare worker for HIV care. Healthcare workers included doctors, nurses, nurse practitioners, physician assistants, or pharmacists.</t>
    </r>
  </si>
  <si>
    <r>
      <t>S</t>
    </r>
    <r>
      <rPr>
        <b/>
        <sz val="12"/>
        <color rgb="FF000000"/>
        <rFont val="Aptos"/>
        <family val="2"/>
      </rPr>
      <t>aw healthcare worker within 30 days of HIV diagnosis:</t>
    </r>
    <r>
      <rPr>
        <sz val="12"/>
        <color rgb="FF000000"/>
        <rFont val="Aptos"/>
        <family val="2"/>
      </rPr>
      <t xml:space="preserve"> Respondent self-reported having visited a healthcare worker for HIV care within 30 days after their HIV diagnosis. Healthcare workers included doctors, nurses, nurse practitioners, physician assistants, or pharmacists.</t>
    </r>
  </si>
  <si>
    <r>
      <t>Started HIV treatment within 7 days of visit to healthcare worker for HIV care:</t>
    </r>
    <r>
      <rPr>
        <sz val="12"/>
        <color rgb="FF000000"/>
        <rFont val="Aptos"/>
        <family val="2"/>
      </rPr>
      <t xml:space="preserve"> Respondent self-reported having started taking medication for HIV within 7 days after their first HIV care visit. Healthcare workers included doctors, nurses, nurse practitioners, physician assistants, or pharmacists.</t>
    </r>
  </si>
  <si>
    <t>References</t>
  </si>
  <si>
    <r>
      <rPr>
        <vertAlign val="superscript"/>
        <sz val="10"/>
        <color rgb="FF000000"/>
        <rFont val="Calibri"/>
        <family val="2"/>
      </rPr>
      <t>f</t>
    </r>
    <r>
      <rPr>
        <sz val="10"/>
        <color rgb="FF000000"/>
        <rFont val="Calibri"/>
        <family val="2"/>
      </rPr>
      <t xml:space="preserve"> Included participants who reported experiencing either type of discrimination (HCW used disrespectful or rude tone or did not listen) before HIV diagnosis.</t>
    </r>
  </si>
  <si>
    <r>
      <t>Heterosexually active adults</t>
    </r>
    <r>
      <rPr>
        <vertAlign val="superscript"/>
        <sz val="10"/>
        <rFont val="Calibri"/>
        <family val="2"/>
      </rPr>
      <t>h</t>
    </r>
  </si>
  <si>
    <r>
      <t xml:space="preserve">      Heterosexually active adults</t>
    </r>
    <r>
      <rPr>
        <vertAlign val="superscript"/>
        <sz val="10"/>
        <color rgb="FF000000"/>
        <rFont val="Calibri"/>
        <family val="2"/>
      </rPr>
      <t>d</t>
    </r>
  </si>
  <si>
    <t>Table 1. Participants who received a recent early or late HIV diagnosis by project area and stage at diagnosis—SHIELD Project, 4 U.S. Project Areas, 2023–2025</t>
  </si>
  <si>
    <t>Abbreviation: SHIELD, Surveillance of HIV-Related Service Barriers Among Individuals with Early or Late HIV Diagnoses.</t>
  </si>
  <si>
    <t>Table 2. Selected demographic characteristics among adults who received a recent early or late HIV diagnosis—SHIELD Project, 4 U.S. Project Areas, 2023–2025</t>
  </si>
  <si>
    <t xml:space="preserve">      18–24</t>
  </si>
  <si>
    <t xml:space="preserve">      25–29</t>
  </si>
  <si>
    <t xml:space="preserve">      30–34</t>
  </si>
  <si>
    <t xml:space="preserve">      35–39</t>
  </si>
  <si>
    <t xml:space="preserve">      40–44</t>
  </si>
  <si>
    <t xml:space="preserve">      45–49</t>
  </si>
  <si>
    <t xml:space="preserve">      50–54</t>
  </si>
  <si>
    <t xml:space="preserve">      55–59</t>
  </si>
  <si>
    <t>Adults aged 20–34 years</t>
  </si>
  <si>
    <t>$20,000–$39,000</t>
  </si>
  <si>
    <t>$40,000–$74,000</t>
  </si>
  <si>
    <t>Born outside the US, lived 1–3 years in US</t>
  </si>
  <si>
    <r>
      <rPr>
        <vertAlign val="superscript"/>
        <sz val="10"/>
        <color rgb="FF000000"/>
        <rFont val="Calibri"/>
        <family val="2"/>
      </rPr>
      <t>h</t>
    </r>
    <r>
      <rPr>
        <sz val="10"/>
        <color rgb="FF000000"/>
        <rFont val="Calibri"/>
        <family val="2"/>
      </rPr>
      <t xml:space="preserve"> Participants who reported </t>
    </r>
    <r>
      <rPr>
        <sz val="10"/>
        <color rgb="FF000000"/>
        <rFont val="Aptos Narrow"/>
        <family val="2"/>
      </rPr>
      <t>≥</t>
    </r>
    <r>
      <rPr>
        <sz val="10"/>
        <color rgb="FF000000"/>
        <rFont val="Calibri"/>
        <family val="2"/>
      </rPr>
      <t xml:space="preserve">1 opposite-sex sex partners in the 12 months before HIV diagnosis. </t>
    </r>
  </si>
  <si>
    <r>
      <rPr>
        <vertAlign val="superscript"/>
        <sz val="10"/>
        <color rgb="FF000000"/>
        <rFont val="Calibri"/>
        <family val="2"/>
      </rPr>
      <t>n</t>
    </r>
    <r>
      <rPr>
        <sz val="10"/>
        <color rgb="FF000000"/>
        <rFont val="Calibri"/>
        <family val="2"/>
      </rPr>
      <t xml:space="preserve"> Housing status is a calculated variable that dichotomizes housing type into stable housing, which includes "shared housing with others without paying rent" and "rented or owned housing," and unstable housing, which includes "shelter, safe haven, or transitional housing," "institutional housing," "other people's homes for a short period of time," and "a place other than a home." </t>
    </r>
  </si>
  <si>
    <t>Table 3. HIV diagnoses by race/ethnicity and population group—SHIELD Project, 4 U.S. Project Areas, 2023–2025</t>
  </si>
  <si>
    <t>Table 4. Sexual behavior in the 12 months before HIV diagnosis among adults who received a recent early or late HIV diagnosis—SHIELD Project, 4 U.S. Project Areas, 2023–2025</t>
  </si>
  <si>
    <t>Table 5. Self-reported HIV testing history and experiences before HIV diagnosis among persons who received a recent early or late HIV diagnosis—SHIELD Project, 4 U.S. Project Areas, 2023–2025</t>
  </si>
  <si>
    <t>Table 6. Reasons for never testing for HIV among adults who received a recent early or late HIV diagnosis and reported never testing for HIV before HIV diagnosis—SHIELD Project 4 U.S. Project Areas, 2023–2025</t>
  </si>
  <si>
    <t>Table 7. Reasons for not testing for HIV among adults who received a recent early or late HIV diagnosis and reported not testing for HIV in the 12 months before HIV diagnosis—SHIELD Project, 4 U.S. Project Areas, 2023–2025</t>
  </si>
  <si>
    <t>Table 8. Reasons for using an HIV self-test among adults who received a recent early or late HIV diagnosis and used an HIV self-test before HIV diagnosis—SHIELD Project, 4 U.S. Project Areas, 2023–2025</t>
  </si>
  <si>
    <t>Table 9. Reasons for not using an HIV self-test among adults who received a recent early or late HIV diagnosis and had heard of but never used an HIV self-test before HIV diagnosis—SHIELD Project, 4 U.S. Project Areas, 2023–2025</t>
  </si>
  <si>
    <t>Table 10. HIV knowledge and attitudes before HIV diagnosis among adults who received a recent early or late HIV diagnosis—SHIELD Project, 4 U.S. Project Areas, 2023–2025</t>
  </si>
  <si>
    <t>Table 11a. PrEP awareness and use and PEP awareness before HIV diagnosis among adults who received a recent early or late HIV diagnosis—SHIELD Project, 4 U.S. Project Areas, 2023–2025</t>
  </si>
  <si>
    <t>Table 11b. PrEP awareness and use and PEP awareness before HIV diagnosis among adults who received a recent early or late HIV diagnosis and had heard of PrEP—SHIELD Project, 4 U.S. Project Areas, 2023–2025</t>
  </si>
  <si>
    <t>Table 12. PrEP use among adults who received a recent early or late HIV diagnosis and used PrEP before HIV diagnosis—SHIELD Project, 4 U.S. Project Areas, 2023–2025</t>
  </si>
  <si>
    <t>Table 13. Locations of receipt of PrEP care among adults who received a recent early or late HIV diagnosis and received PrEP care before HIV diagnosis—SHIELD Project, 4 U.S. Project Areas, 2023–2025</t>
  </si>
  <si>
    <t>Table 14. Oral PrEP use among adults who received a recent early or late HIV diagnosis and used oral PrEP before HIV diagnosis—SHIELD Project, 4 U.S. Project Areas, 2023–2025</t>
  </si>
  <si>
    <t>Table 15. Reasons for never using PrEP among adults who received a recent early or late HIV diagnosis and never used PrEP before HIV diagnosis—SHIELD Project, 4 U.S. Project Areas, 2023–2025</t>
  </si>
  <si>
    <t>Table 16. Reasons for discontinuing PrEP among adults who received a recent early or late HIV diagnosis and used PrEP in the 12 months before HIV diagnosis—SHIELD Project, 4 U.S. Project Areas, 2023–2025</t>
  </si>
  <si>
    <t>Table 17. Reasons for discontinuing PrEP among adults who received a recent early or late HIV diagnosis and used PrEP more than 12 months before HIV diagnosis—SHIELD Project, 4 U.S. Project Areas, 2023–2025</t>
  </si>
  <si>
    <t>Table 18. Health insurance status and healthcare experiences before HIV diagnosis among adults who received a recent early or late HIV diagnosis—SHIELD Project, 4 U.S. Project Areas, 2023–2025</t>
  </si>
  <si>
    <t>Table 19. Reasons for healthcare visit among adults who received a recent early or late HIV diagnosis and saw a healthcare worker for medical services in the 12 months before HIV diagnosis—SHIELD Project, 4 U.S. Project Areas, 2023–2025</t>
  </si>
  <si>
    <t>Table 20. Types of discrimination experienced among adults who received a recent early or late HIV diagnosis and experienced discrimination by a healthcare worker before HIV diagnosis—SHIELD Project, 4 U.S. Project Areas, 2023–2025</t>
  </si>
  <si>
    <t>Table 21. Reasons for not seeing a healthcare worker among adults who received a recent early or late HIV diagnosis and did not see a healthcare worker in the 12 months before HIV diagnosis—SHIELD Project, 4 U.S. Project Areas, 2023–2025</t>
  </si>
  <si>
    <t>Table 22. Receipt of HIV care among adults who received a recent early or late HIV diagnosis—SHIELD Project, 4 U.S. Project Areas, 2023–2025</t>
  </si>
  <si>
    <t>Table 23. Testing for STDs, Mpox, and HCV before HIV diagnosis among adults who received a recent early or late HIV diagnosis—SHIELD Project, 4 U.S. Project Areas, 2023–2025</t>
  </si>
  <si>
    <t>Table 24. Experiences testing for STDs among adults who received a recent early or late HIV diagnosis and tested for STDs before HIV diagnosis—SHIELD Project, 4 U.S. Project Areas, 2023–2025</t>
  </si>
  <si>
    <t>Table 25. Experiences testing for STDs among adults who received a recent early or late HIV diagnosis and tested for STDs in the 12 months before HIV diagnosis—SHIELD Project, 4 U.S. Project Areas, 2023–2025</t>
  </si>
  <si>
    <t>Table 27. Perceived community attitudes and experiences of discrimination before HIV diagnosis among adults who received a recent early or late HIV diagnosis—SHIELD Project, 4 U.S. Project Areas, 2023–2025</t>
  </si>
  <si>
    <t>Table 28. Comfort with and disclosure of sexual orientation before HIV diagnosis among adults with a sexual minority identity who received a recent early or late HIV diagnosis—SHIELD Project, 4 U.S. Project Areas, 2023–2025</t>
  </si>
  <si>
    <t>Table 29. Stressful life events, alcohol use treatment, and mental health before HIV diagnosis among adults who received a recent early or late HIV diagnosis—SHIELD Project, 4 U.S. Project Areas, 2023–2025</t>
  </si>
  <si>
    <t>Table 30. Experiences of violence in the 12 months before HIV diagnosis among adults who received a recent early or late HIV diagnosis—SHIELD Project, 4 U.S. Project Areas, 2023–2025</t>
  </si>
  <si>
    <t>Table 31. Injection and non-injection drug use before HIV diagnosis among adults who received a recent early or late HIV diagnosis—SHIELD Project, 4 U.S. Project Areas, 2023–2025</t>
  </si>
  <si>
    <t>Table 32. Experiences with injection drug use among adults who received a recent early or late HIV diagnosis and used injection drugs before HIV diagnosis—SHIELD Project, 4 U.S. Project Areas, 2023–2025</t>
  </si>
  <si>
    <t>Table 33. Experiences with non-injection drug use before HIV diagnosis among adults who received a recent early or late HIV diagnosis and used non-injection drugs before HIV diagnosis—SHIELD Project, 4 U.S. Project Areas, 2023–2025</t>
  </si>
  <si>
    <t>Table 34. Drug use stigma among adults who received a recent early or late HIV diagnosis and used injection drugs in the 12 months before HIV diagnosis—SHIELD Project, 4 U.S. Project Areas, 2023–2025</t>
  </si>
  <si>
    <t>Table 35. Drug use stigma among adults who received a recent early or late HIV diagnosis and used non-injection drugs in the 12 months before HIV diagnosis—SHIELD Project, 4 U.S. Project Areas, 2023–2025</t>
  </si>
  <si>
    <t>Table 36. Type of injection drug use among adults who received a recent early or late HIV diagnosis and used injection drugs in the 12 months before HIV diagnosis—SHIELD Project, 4 U.S. Project Areas, 2023–2025</t>
  </si>
  <si>
    <t>Table 37. Type of non-injection drug use among adults who received a recent early or late HIV diagnosis and used non-injection drugs in the 12 months before HIV diagnosis—SHIELD Project, 4 U.S. Project Areas, 2023–2025</t>
  </si>
  <si>
    <t>Table 38. Experiences with law enforcement among adults who received a recent early or late HIV diagnosis and used injection drugs before HIV diagnosis—SHIELD Project, 4 U.S. Project Areas, 2023–2025</t>
  </si>
  <si>
    <r>
      <t>Selected population group</t>
    </r>
    <r>
      <rPr>
        <b/>
        <vertAlign val="superscript"/>
        <sz val="10"/>
        <color rgb="FF000000"/>
        <rFont val="Calibri"/>
        <family val="2"/>
      </rPr>
      <t>b</t>
    </r>
  </si>
  <si>
    <t xml:space="preserve">      Adults aged 20–34 years</t>
  </si>
  <si>
    <t>Adults aged 20–34 years: Participants who reported their age at the time of the survey as 20–34 years. This was selected as a population group of interest because this age group accounted for more than half of all new HIV diagnoses in the United States in 2023 [3].</t>
  </si>
  <si>
    <t>2–4</t>
  </si>
  <si>
    <t xml:space="preserve">d Participants who reported ≥1 opposite-sex sex partners in the 12 months before HIV diagnosis. </t>
  </si>
  <si>
    <r>
      <rPr>
        <vertAlign val="superscript"/>
        <sz val="10"/>
        <color rgb="FF000000"/>
        <rFont val="Calibri"/>
        <family val="2"/>
      </rPr>
      <t>d</t>
    </r>
    <r>
      <rPr>
        <sz val="10"/>
        <color rgb="FF000000"/>
        <rFont val="Calibri"/>
        <family val="2"/>
      </rPr>
      <t xml:space="preserve"> CD4 lymphocyte count of &lt;200 or a CD4 percentage of total lympohcytes of &lt;14 or documentation of an AIDs-defining condition.</t>
    </r>
  </si>
  <si>
    <r>
      <rPr>
        <vertAlign val="superscript"/>
        <sz val="10"/>
        <color rgb="FF000000"/>
        <rFont val="Calibri"/>
        <family val="2"/>
      </rPr>
      <t>b</t>
    </r>
    <r>
      <rPr>
        <sz val="10"/>
        <color rgb="FF000000"/>
        <rFont val="Calibri"/>
        <family val="2"/>
      </rPr>
      <t xml:space="preserve"> CD4 lymphocyte count of &lt;200 or a CD4 percentage of total lymphocytes of &lt;14 or documentation of an AIDS-defining condition.</t>
    </r>
  </si>
  <si>
    <t>b CD4 lymphocyte count of &lt;200 or a CD4 percentage of total lymphocytes of &lt;14 or documentation of an AIDS-defining condition.</t>
  </si>
  <si>
    <t>d CD4 lymphocyte count of &lt;200 or a CD4 percentage of total lymphocytes of &lt;14 or documentation of an AIDS-defining condition.</t>
  </si>
  <si>
    <r>
      <t>Often tuned out messages about HIV</t>
    </r>
    <r>
      <rPr>
        <b/>
        <vertAlign val="superscript"/>
        <sz val="10"/>
        <color rgb="FF000000"/>
        <rFont val="Calibri"/>
        <family val="2"/>
      </rPr>
      <t>d</t>
    </r>
  </si>
  <si>
    <t>Abbreviations: SHIELD, Surveillance of HIV-Related Service Barriers Among Individuals with Early or Late HIV Diagnoses; HIV, human immunodeficiency virus; Col, column; HCV, hepatitis C virus.</t>
  </si>
  <si>
    <r>
      <rPr>
        <vertAlign val="superscript"/>
        <sz val="10"/>
        <color rgb="FF000000"/>
        <rFont val="Calibri"/>
        <family val="2"/>
      </rPr>
      <t>c</t>
    </r>
    <r>
      <rPr>
        <sz val="10"/>
        <color rgb="FF000000"/>
        <rFont val="Calibri"/>
        <family val="2"/>
      </rPr>
      <t xml:space="preserve"> Includes smoking, inhaling, or ingesting drugs not prescribed, or used in a way other than instructed by a healthcare provider.</t>
    </r>
  </si>
  <si>
    <r>
      <rPr>
        <vertAlign val="superscript"/>
        <sz val="10"/>
        <color rgb="FF000000"/>
        <rFont val="Calibri"/>
        <family val="2"/>
      </rPr>
      <t>c</t>
    </r>
    <r>
      <rPr>
        <sz val="10"/>
        <color rgb="FF000000"/>
        <rFont val="Calibri"/>
        <family val="2"/>
      </rPr>
      <t xml:space="preserve"> Included smoking, inhaling, or ingesting drugs not prescribed, or used in a way other than instructed by a healthcare provider.</t>
    </r>
  </si>
  <si>
    <r>
      <rPr>
        <vertAlign val="superscript"/>
        <sz val="10"/>
        <color rgb="FF000000"/>
        <rFont val="Calibri"/>
        <family val="2"/>
      </rPr>
      <t>c</t>
    </r>
    <r>
      <rPr>
        <sz val="10"/>
        <color rgb="FF000000"/>
        <rFont val="Calibri"/>
        <family val="2"/>
      </rPr>
      <t xml:space="preserve"> Included injecting drugs not prescribed, or used in a way other than instructed by a healthcare provider, with a needle in a vein, under the skin, or in the muscle.</t>
    </r>
  </si>
  <si>
    <r>
      <rPr>
        <vertAlign val="superscript"/>
        <sz val="10"/>
        <color rgb="FF000000"/>
        <rFont val="Calibri"/>
        <family val="2"/>
      </rPr>
      <t>d</t>
    </r>
    <r>
      <rPr>
        <sz val="10"/>
        <color rgb="FF000000"/>
        <rFont val="Calibri"/>
        <family val="2"/>
      </rPr>
      <t xml:space="preserve"> Included smoking, inhaling, or ingesting drugs not prescribed, or used in a way other than instructed by a healthcare provider.</t>
    </r>
  </si>
  <si>
    <r>
      <rPr>
        <vertAlign val="superscript"/>
        <sz val="10"/>
        <color rgb="FF000000"/>
        <rFont val="Calibri"/>
        <family val="2"/>
      </rPr>
      <t>c</t>
    </r>
    <r>
      <rPr>
        <sz val="10"/>
        <color rgb="FF000000"/>
        <rFont val="Calibri"/>
        <family val="2"/>
      </rPr>
      <t xml:space="preserve"> Included smoking, inhaling, or ingesting drugs not prescribed, or used in a way other than instructed by a healthcare worker.</t>
    </r>
  </si>
  <si>
    <t>Participants were asked about their use of drugs that were NOT injected during the 12 months before HIV diagnosis. Non-injection drug use included smoking, inhaling, or ingesting drugs that were not prescribed, or that were used in a way other than instructed by a healthcare provider. Participants were not limited in the number of substances they could report.</t>
  </si>
  <si>
    <t>Stage 0 and stage 3 diagnoses were classified according to the latest case surveillance definitions [1]. Stage 0 diagnosis was defined as having the first confirmed positive HIV test result of any type within 6 months after a negative or indeterminate HIV test result or having a sequence of laboratory tests that demonstrated the presence of HIV-specific viral markers within 6 months before or after a negative or indeterminate antibody test result. Stage 3 diagnosis was defined as having a CD4 lymphocyte count &lt;200 or CD4 percentage of total lymphocytes &lt;14 or documentation of an AIDS-defining condition.</t>
  </si>
  <si>
    <t>SHIELD data collection was conducted during July 2023–June 2025 in collaboration with four state and local health departments: Florida, Louisiana, Michigan, and Houston, Texas.</t>
  </si>
  <si>
    <t xml:space="preserve">During July 2023–June 2025, 3,360 persons with a recent HIV diagnosis at stage 0 (n=1,112) or stage 3 (n=2,248) were sampled from the four participating health departments’ eHARS databases. A total of 496 sampled persons participated in the survey, which included 189 persons with a stage 0 diagnosis and 307 persons with a stage 3 diagnosis. Of these 496 participants, 34 participants (14 stage 0 and 18 stage 3) were excluded from the analytic sample because their surveys were dropped or interrupted, they reported an HIV diagnosis date outside of the eligible timeframe, or they resided outside the United States during the 12 months before their diagnosis. The survey response rate was 18.1% among stage 0 participants, 15.4% among stage 3 participants, and 16.3% overall among all participants. By project area, response rates ranged from 10.0% to 25.1%. </t>
  </si>
  <si>
    <t>The criteria for stage 0 supersede and are independent of the criteria used for other stages [1].</t>
  </si>
  <si>
    <r>
      <t>Gay, bisexual, and other men who have sex with men (MSM):</t>
    </r>
    <r>
      <rPr>
        <sz val="12"/>
        <color rgb="FF000000"/>
        <rFont val="Aptos"/>
        <family val="2"/>
      </rPr>
      <t xml:space="preserve"> Male participants who reported either 1) gay or bisexual orientation or 2) ≥1 male sex partners in the 12 months before HIV diagnosis. This group was selected as a population group of interest in this data release because MSM accounted for approximately two-thirds of all new HIV diagnoses in the United States in 2023 [3].</t>
    </r>
  </si>
  <si>
    <r>
      <t>Heterosexually active adults:</t>
    </r>
    <r>
      <rPr>
        <sz val="12"/>
        <color rgb="FF000000"/>
        <rFont val="Aptos"/>
        <family val="2"/>
      </rPr>
      <t xml:space="preserve"> Participants who reported ≥1 opposite-sex sex partners in the 12 months before HIV diagnosis. Participants who reported both male and female sex partners in the 12 months before HIV diagnosis were not included in this category. </t>
    </r>
  </si>
  <si>
    <r>
      <t>Sex of sex partners in the 12 months before diagnosis:</t>
    </r>
    <r>
      <rPr>
        <sz val="12"/>
        <color rgb="FF000000"/>
        <rFont val="Aptos"/>
        <family val="2"/>
      </rPr>
      <t xml:space="preserve"> Participants were asked about the sex of their sex partners during the 12 months before their HIV diagnosis. In this measure, “sex” was not defined and might have included any combination of oral, vaginal, anal, or other type of sex with a partner.</t>
    </r>
  </si>
  <si>
    <r>
      <t>Used injection drugs before HIV diagnosis:</t>
    </r>
    <r>
      <rPr>
        <sz val="12"/>
        <color rgb="FF000000"/>
        <rFont val="Aptos"/>
        <family val="2"/>
      </rPr>
      <t xml:space="preserve"> Included injecting drugs not prescribed, or used in a way other than instructed by a healthcare provider, before HIV diagnosis. Injection refers to using a needle in a vein, under the skin, or in the muscle.</t>
    </r>
  </si>
  <si>
    <t>Participants reported their injection of specific drugs (excluding those prescribed to them) during any time before their HIV diagnosis and during the 12 months before HIV diagnosis, including:</t>
  </si>
  <si>
    <t>Powder cocaine: Injection of powdered cocaine by itself</t>
  </si>
  <si>
    <t>Crack cocaine: Injection of crack cocaine by itself</t>
  </si>
  <si>
    <t>Benzodiazepines: Injection of benzodiazepines or other downers, such as Valium, Xanax, or Klonopin</t>
  </si>
  <si>
    <t>Crack cocaine</t>
  </si>
  <si>
    <t>Powder cocaine</t>
  </si>
  <si>
    <t>Painkillers, such as Oxycontin, Dilaudid, or Percocet</t>
  </si>
  <si>
    <t>Benzodiazepines or other downers, such as Valium, Xanax, or Klonopin</t>
  </si>
  <si>
    <r>
      <t xml:space="preserve">1. Centers for Disease Control and Prevention. Revised surveillance case definition for HIV infection—United States, 2014. </t>
    </r>
    <r>
      <rPr>
        <i/>
        <sz val="12"/>
        <color rgb="FF000000"/>
        <rFont val="Aptos"/>
        <family val="2"/>
      </rPr>
      <t>MMWR</t>
    </r>
    <r>
      <rPr>
        <sz val="12"/>
        <color rgb="FF000000"/>
        <rFont val="Aptos"/>
        <family val="2"/>
      </rPr>
      <t xml:space="preserve"> 2014;63(RR-03):1–10.</t>
    </r>
  </si>
  <si>
    <t>2. Centers for Disease Control and Prevention. Distinguishing public health research and public health nonresearch. Published July 2010. Accessed August 7, 2025. https://stacks.cdc.gov/view/cdc/24235</t>
  </si>
  <si>
    <t>3. Centers for Disease Control and Prevention. HIV diagnoses, deaths, and prevalence. Published April 29, 2025. Accessed September 16, 2025. https://www.cdc.gov/hiv-data/nhss/hiv-diagnoses-deaths-prevalence.html</t>
  </si>
  <si>
    <r>
      <t xml:space="preserve">4. Johnson AS, Peruski A, Oster AM, et al. Enhancements to the National HIV Surveillance System, United States, 2013–2023. </t>
    </r>
    <r>
      <rPr>
        <i/>
        <sz val="12"/>
        <color rgb="FF000000"/>
        <rFont val="Aptos"/>
        <family val="2"/>
      </rPr>
      <t xml:space="preserve">Public Health Rep </t>
    </r>
    <r>
      <rPr>
        <sz val="12"/>
        <color rgb="FF000000"/>
        <rFont val="Aptos"/>
        <family val="2"/>
      </rPr>
      <t>2024;139(6):654–661. doi:10.1177/00333549241253092</t>
    </r>
  </si>
  <si>
    <r>
      <rPr>
        <vertAlign val="superscript"/>
        <sz val="10"/>
        <color rgb="FF000000"/>
        <rFont val="Calibri"/>
        <family val="2"/>
      </rPr>
      <t>d</t>
    </r>
    <r>
      <rPr>
        <sz val="10"/>
        <color rgb="FF000000"/>
        <rFont val="Calibri"/>
        <family val="2"/>
      </rPr>
      <t xml:space="preserve"> Men who reported gay or bisexual orientation, or ≥1 male sex partners in the 12 months before their HIV diagnosis.</t>
    </r>
  </si>
  <si>
    <t>Other drug: Non-injection of any drug not prescribed for the participant, other than those listed above</t>
  </si>
  <si>
    <t>Table 26. Monkeypox and HCV diagnoses and concurrent testing for HIV among adults who received a recent early or late HIV diagnosis and tested for Monkeypox or HCV before HIV diagnosis—SHIELD Project, 4 U.S. Project Areas, 2023–2025</t>
  </si>
  <si>
    <t>Total Monkeypox</t>
  </si>
  <si>
    <r>
      <t>Monkeypox</t>
    </r>
    <r>
      <rPr>
        <b/>
        <vertAlign val="superscript"/>
        <sz val="10"/>
        <rFont val="Calibri"/>
        <family val="2"/>
      </rPr>
      <t>a</t>
    </r>
  </si>
  <si>
    <r>
      <rPr>
        <vertAlign val="superscript"/>
        <sz val="10"/>
        <color rgb="FF000000"/>
        <rFont val="Calibri"/>
        <family val="2"/>
      </rPr>
      <t>a</t>
    </r>
    <r>
      <rPr>
        <sz val="10"/>
        <color rgb="FF000000"/>
        <rFont val="Calibri"/>
        <family val="2"/>
      </rPr>
      <t xml:space="preserve"> Participants tested for </t>
    </r>
    <r>
      <rPr>
        <sz val="10"/>
        <rFont val="Calibri"/>
        <family val="2"/>
      </rPr>
      <t>Monkeypox</t>
    </r>
    <r>
      <rPr>
        <sz val="10"/>
        <color rgb="FF000000"/>
        <rFont val="Calibri"/>
        <family val="2"/>
      </rPr>
      <t xml:space="preserve"> before HIV diagnosis.</t>
    </r>
  </si>
  <si>
    <r>
      <rPr>
        <vertAlign val="superscript"/>
        <sz val="10"/>
        <color rgb="FF000000"/>
        <rFont val="Calibri"/>
        <family val="2"/>
      </rPr>
      <t>e</t>
    </r>
    <r>
      <rPr>
        <sz val="10"/>
        <color rgb="FF000000"/>
        <rFont val="Calibri"/>
        <family val="2"/>
      </rPr>
      <t xml:space="preserve"> Offered HIV test at time of </t>
    </r>
    <r>
      <rPr>
        <sz val="10"/>
        <rFont val="Calibri"/>
        <family val="2"/>
      </rPr>
      <t>Monkeypox</t>
    </r>
    <r>
      <rPr>
        <sz val="10"/>
        <color rgb="FF000000"/>
        <rFont val="Calibri"/>
        <family val="2"/>
      </rPr>
      <t xml:space="preserve"> or HCV test.</t>
    </r>
  </si>
  <si>
    <r>
      <rPr>
        <vertAlign val="superscript"/>
        <sz val="10"/>
        <color rgb="FF000000"/>
        <rFont val="Calibri"/>
        <family val="2"/>
      </rPr>
      <t>f</t>
    </r>
    <r>
      <rPr>
        <sz val="10"/>
        <color rgb="FF000000"/>
        <rFont val="Calibri"/>
        <family val="2"/>
      </rPr>
      <t xml:space="preserve"> Self-reported </t>
    </r>
    <r>
      <rPr>
        <sz val="10"/>
        <rFont val="Calibri"/>
        <family val="2"/>
      </rPr>
      <t>Monkeypox</t>
    </r>
    <r>
      <rPr>
        <sz val="10"/>
        <color rgb="FF000000"/>
        <rFont val="Calibri"/>
        <family val="2"/>
      </rPr>
      <t xml:space="preserve"> or HCV diagnosis, defined as being told by a healthcare worker that the participant had </t>
    </r>
    <r>
      <rPr>
        <sz val="10"/>
        <rFont val="Calibri"/>
        <family val="2"/>
      </rPr>
      <t>Monkeypox</t>
    </r>
    <r>
      <rPr>
        <sz val="10"/>
        <color rgb="FF000000"/>
        <rFont val="Calibri"/>
        <family val="2"/>
      </rPr>
      <t xml:space="preserve"> or HCV.</t>
    </r>
  </si>
  <si>
    <r>
      <t xml:space="preserve">Data presented in this release are considered a convenience sample of all persons who received recent HIV diagnoses at stage 0 or stage 3 reported to participating health departments during the eligibility period and are therefore not weighted. This release presents descriptive data; no statistical tests were performed. In addition, these data are cross-sectional; we did not attempt to infer causal relationships. Reported numbers fewer than 12, and percentages based on these numbers, should be interpreted with caution because the numbers are considered unreliable due to small cell size. </t>
    </r>
    <r>
      <rPr>
        <sz val="12"/>
        <rFont val="Aptos"/>
        <family val="2"/>
      </rPr>
      <t>Results are not generalizable to other populations or settings outside of the four participating project areas.</t>
    </r>
  </si>
  <si>
    <t>SHIELD participants chose to complete the quantitative behavioral survey with a trained interviewer over the phone in either English or Spanish or self-administered using a web-based platform. The same questionnaire was used in both phone and web modalities. Eligible persons who agreed to participate in the quantitative behavioral survey were given a unique ID number. Participants who chose the interviewer-administered telephone survey were given a phone number to call at a designated appointment time. Participants who chose the self-administered online survey were given the website URL where the survey was located and could complete the survey at any time and in a single session or multiple sessions. The survey took approximately 50 minutes to complete and consisted of questions about participants’ demographic characteristics and behaviors prior to HIV diagnosis, including HIV testing history; pre-exposure prophylaxis (PrEP) history; healthcare use; sexual behaviors; substance use; stressful life events; and sexually transmitted diseases (STDs), hepatitis C, and Monkeypox testing and diagnosis. In exchange for their time, participants received a $50 electronic gift card for completing the quantitative behavioral survey.</t>
  </si>
  <si>
    <t>This data release presents data collected from the Surveillance of HIV-Related Service Barriers Among Individuals with Early or Late HIV Diagnoses (SHIELD) project. SHIELD was conducted to enhance surveillance of barriers to HIV testing and HIV prevention services among persons who received an HIV diagnosis at either stage 0 (early diagnosis) or stage 3 (late diagnosis). SHIELD administered a quantitative behavioral survey to eligible participants that collected information about their experiences with HIV testing, HIV prevention, and other healthcare services during the 12 months before their HIV diagnosis. To enrich understanding of concepts measured on the quantitative behavioral survey, a subset of eligible participants also participated in a qualitative, in-depth interview. However, this data release presents findings from the quantitative behavioral survey only. Eligible participants were those aged 18 years or older who received an HIV diagnosis at either stage 0 or stage 3 within 12 months before sampling in one of the participating jurisdictions; eligible participants had the ability to complete the survey in either English or Spanish. Additionally, eligible participants must have lived primarily in the United States during the 12 months before their HIV diagnosis.</t>
  </si>
  <si>
    <r>
      <t>Tested for Monkeypox before HIV diagnosis:</t>
    </r>
    <r>
      <rPr>
        <sz val="12"/>
        <color rgb="FF000000"/>
        <rFont val="Aptos"/>
        <family val="2"/>
      </rPr>
      <t xml:space="preserve"> Participants self-reported testing for Monkeypox virus before their HIV diagnosis.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</si>
</sst>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0"/>
    <numFmt numFmtId="165" formatCode="######0"/>
    <numFmt numFmtId="166" formatCode="#####################################0"/>
    <numFmt numFmtId="167" formatCode="###########################0"/>
    <numFmt numFmtId="168" formatCode="##############0"/>
    <numFmt numFmtId="169" formatCode="#####################0"/>
    <numFmt numFmtId="170" formatCode="########################################0"/>
    <numFmt numFmtId="171" formatCode="#########################################0"/>
    <numFmt numFmtId="172" formatCode="##########0"/>
    <numFmt numFmtId="173" formatCode="####################0"/>
    <numFmt numFmtId="174" formatCode="##0"/>
    <numFmt numFmtId="175" formatCode="#######################################################0"/>
    <numFmt numFmtId="176" formatCode="######################0"/>
    <numFmt numFmtId="177" formatCode="#########################################################################################################0"/>
    <numFmt numFmtId="178" formatCode="##############################0"/>
    <numFmt numFmtId="179" formatCode="############0"/>
    <numFmt numFmtId="180" formatCode="############################0"/>
    <numFmt numFmtId="181" formatCode="###################################################0"/>
    <numFmt numFmtId="182" formatCode="#################################0"/>
    <numFmt numFmtId="183" formatCode="################0"/>
    <numFmt numFmtId="184" formatCode="##############################################################0"/>
    <numFmt numFmtId="185" formatCode="###############################################0"/>
    <numFmt numFmtId="186" formatCode="################################################################0"/>
    <numFmt numFmtId="187" formatCode="0.0"/>
    <numFmt numFmtId="188" formatCode="########0.0"/>
  </numFmts>
  <fonts count="28" x14ac:knownFonts="1">
    <font>
      <sz val="8"/>
      <color rgb="FF000000"/>
      <name val="Courier New"/>
    </font>
    <font>
      <sz val="10"/>
      <color rgb="FF000000"/>
      <name val="Calibri"/>
      <family val="2"/>
    </font>
    <font>
      <b/>
      <sz val="10"/>
      <color rgb="FF000000"/>
      <name val="Calibri"/>
      <family val="2"/>
    </font>
    <font>
      <b/>
      <vertAlign val="superscript"/>
      <sz val="10"/>
      <color rgb="FF000000"/>
      <name val="Calibri"/>
      <family val="2"/>
    </font>
    <font>
      <vertAlign val="superscript"/>
      <sz val="10"/>
      <color rgb="FF000000"/>
      <name val="Calibri"/>
      <family val="2"/>
    </font>
    <font>
      <i/>
      <sz val="10"/>
      <color rgb="FF000000"/>
      <name val="Calibri"/>
      <family val="2"/>
    </font>
    <font>
      <sz val="10"/>
      <color rgb="FF000000"/>
      <name val="Aptos Narrow"/>
      <family val="2"/>
    </font>
    <font>
      <sz val="9"/>
      <color rgb="FF000000"/>
      <name val="Calibri"/>
      <family val="2"/>
    </font>
    <font>
      <sz val="11"/>
      <color rgb="FF000000"/>
      <name val="Aptos"/>
      <family val="2"/>
    </font>
    <font>
      <sz val="11"/>
      <color rgb="FF000000"/>
      <name val="Calibri"/>
      <family val="2"/>
    </font>
    <font>
      <i/>
      <sz val="9"/>
      <color rgb="FF000000"/>
      <name val="Times New Roman"/>
      <family val="1"/>
    </font>
    <font>
      <sz val="8"/>
      <color rgb="FF000000"/>
      <name val="Calibri"/>
      <family val="2"/>
    </font>
    <font>
      <vertAlign val="superscript"/>
      <sz val="9"/>
      <color rgb="FF000000"/>
      <name val="Calibri"/>
      <family val="2"/>
    </font>
    <font>
      <sz val="10"/>
      <name val="Calibri"/>
      <family val="2"/>
    </font>
    <font>
      <vertAlign val="superscript"/>
      <sz val="10"/>
      <name val="Calibri"/>
      <family val="2"/>
    </font>
    <font>
      <b/>
      <sz val="10"/>
      <color rgb="FF000000"/>
      <name val="Calibri"/>
      <family val="2"/>
    </font>
    <font>
      <b/>
      <sz val="10"/>
      <name val="Calibri"/>
      <family val="2"/>
    </font>
    <font>
      <b/>
      <vertAlign val="superscript"/>
      <sz val="10"/>
      <name val="Calibri"/>
      <family val="2"/>
    </font>
    <font>
      <sz val="10"/>
      <color rgb="FF00B050"/>
      <name val="Calibri"/>
      <family val="2"/>
    </font>
    <font>
      <sz val="10"/>
      <color rgb="FF7030A0"/>
      <name val="Calibri"/>
      <family val="2"/>
    </font>
    <font>
      <sz val="16"/>
      <color rgb="FF0F4761"/>
      <name val="Aptos Display"/>
      <family val="2"/>
    </font>
    <font>
      <sz val="12"/>
      <color rgb="FF000000"/>
      <name val="Aptos"/>
      <family val="2"/>
    </font>
    <font>
      <sz val="14"/>
      <color rgb="FF0F4761"/>
      <name val="Aptos"/>
      <family val="2"/>
    </font>
    <font>
      <b/>
      <sz val="12"/>
      <color rgb="FF000000"/>
      <name val="Aptos"/>
      <family val="2"/>
    </font>
    <font>
      <sz val="10"/>
      <color rgb="FF000000"/>
      <name val="Aptos"/>
      <family val="2"/>
    </font>
    <font>
      <i/>
      <sz val="12"/>
      <color rgb="FF0F4761"/>
      <name val="Aptos"/>
      <family val="2"/>
    </font>
    <font>
      <i/>
      <sz val="12"/>
      <color rgb="FF000000"/>
      <name val="Aptos"/>
      <family val="2"/>
    </font>
    <font>
      <sz val="12"/>
      <name val="Aptos"/>
      <family val="2"/>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173">
    <xf numFmtId="0" fontId="0" fillId="0" borderId="0" xfId="0" applyAlignment="1">
      <alignment horizontal="left"/>
    </xf>
    <xf numFmtId="0" fontId="1" fillId="0" borderId="0" xfId="0" applyFont="1" applyAlignment="1">
      <alignment horizontal="left"/>
    </xf>
    <xf numFmtId="0" fontId="2" fillId="2" borderId="0" xfId="0" applyFont="1" applyFill="1" applyAlignment="1">
      <alignment horizontal="left" vertical="top"/>
    </xf>
    <xf numFmtId="164" fontId="1" fillId="2" borderId="1" xfId="0" applyNumberFormat="1" applyFont="1" applyFill="1" applyBorder="1" applyAlignment="1">
      <alignment horizontal="center"/>
    </xf>
    <xf numFmtId="0" fontId="2" fillId="2" borderId="2" xfId="0" applyFont="1" applyFill="1" applyBorder="1" applyAlignment="1">
      <alignment horizontal="left" vertical="top"/>
    </xf>
    <xf numFmtId="164" fontId="2" fillId="2" borderId="2" xfId="0" applyNumberFormat="1" applyFont="1" applyFill="1" applyBorder="1" applyAlignment="1">
      <alignment horizontal="center"/>
    </xf>
    <xf numFmtId="165" fontId="1" fillId="2" borderId="0" xfId="0" applyNumberFormat="1" applyFont="1" applyFill="1" applyAlignment="1">
      <alignment horizontal="left" vertical="top" indent="1"/>
    </xf>
    <xf numFmtId="166" fontId="1" fillId="2" borderId="0" xfId="0" applyNumberFormat="1" applyFont="1" applyFill="1" applyAlignment="1">
      <alignment horizontal="left" vertical="top" indent="1"/>
    </xf>
    <xf numFmtId="0" fontId="1" fillId="2" borderId="0" xfId="0" applyFont="1" applyFill="1" applyAlignment="1">
      <alignment horizontal="left" vertical="top" indent="1"/>
    </xf>
    <xf numFmtId="167" fontId="1" fillId="2" borderId="0" xfId="0" applyNumberFormat="1" applyFont="1" applyFill="1" applyAlignment="1">
      <alignment horizontal="left" vertical="top" indent="1"/>
    </xf>
    <xf numFmtId="168" fontId="1" fillId="2" borderId="0" xfId="0" applyNumberFormat="1" applyFont="1" applyFill="1" applyAlignment="1">
      <alignment horizontal="left" vertical="top" indent="1"/>
    </xf>
    <xf numFmtId="169" fontId="1" fillId="2" borderId="0" xfId="0" applyNumberFormat="1" applyFont="1" applyFill="1" applyAlignment="1">
      <alignment horizontal="left" vertical="top" indent="1"/>
    </xf>
    <xf numFmtId="170" fontId="1" fillId="2" borderId="0" xfId="0" applyNumberFormat="1" applyFont="1" applyFill="1" applyAlignment="1">
      <alignment horizontal="left" vertical="top" indent="1"/>
    </xf>
    <xf numFmtId="164" fontId="1" fillId="2" borderId="0" xfId="0" applyNumberFormat="1" applyFont="1" applyFill="1" applyAlignment="1">
      <alignment horizontal="left" vertical="top" indent="1"/>
    </xf>
    <xf numFmtId="0" fontId="1" fillId="2" borderId="0" xfId="0" applyFont="1" applyFill="1" applyAlignment="1">
      <alignment horizontal="left" vertical="top"/>
    </xf>
    <xf numFmtId="171" fontId="1" fillId="2" borderId="0" xfId="0" applyNumberFormat="1" applyFont="1" applyFill="1" applyAlignment="1">
      <alignment horizontal="left" vertical="top" indent="1"/>
    </xf>
    <xf numFmtId="171" fontId="1" fillId="2" borderId="1" xfId="0" applyNumberFormat="1" applyFont="1" applyFill="1" applyBorder="1" applyAlignment="1">
      <alignment horizontal="left" vertical="top" indent="1"/>
    </xf>
    <xf numFmtId="0" fontId="2" fillId="2" borderId="0" xfId="0" applyFont="1" applyFill="1" applyAlignment="1">
      <alignment horizontal="left" vertical="top" wrapText="1"/>
    </xf>
    <xf numFmtId="164" fontId="2" fillId="2" borderId="0" xfId="0" applyNumberFormat="1" applyFont="1" applyFill="1" applyAlignment="1">
      <alignment horizontal="center"/>
    </xf>
    <xf numFmtId="0" fontId="1" fillId="2" borderId="0" xfId="0" applyFont="1" applyFill="1" applyAlignment="1">
      <alignment horizontal="left" vertical="top" wrapText="1"/>
    </xf>
    <xf numFmtId="173" fontId="1" fillId="2" borderId="0" xfId="0" applyNumberFormat="1" applyFont="1" applyFill="1" applyAlignment="1">
      <alignment horizontal="left" vertical="top" indent="1"/>
    </xf>
    <xf numFmtId="174" fontId="1" fillId="2" borderId="0" xfId="0" applyNumberFormat="1" applyFont="1" applyFill="1" applyAlignment="1">
      <alignment horizontal="left" vertical="top" indent="1"/>
    </xf>
    <xf numFmtId="0" fontId="1" fillId="2" borderId="1" xfId="0" applyFont="1" applyFill="1" applyBorder="1" applyAlignment="1">
      <alignment horizontal="center"/>
    </xf>
    <xf numFmtId="175" fontId="1" fillId="2" borderId="0" xfId="0" applyNumberFormat="1" applyFont="1" applyFill="1" applyAlignment="1">
      <alignment horizontal="left" vertical="top" indent="1"/>
    </xf>
    <xf numFmtId="176" fontId="1" fillId="2" borderId="0" xfId="0" applyNumberFormat="1" applyFont="1" applyFill="1" applyAlignment="1">
      <alignment horizontal="left" vertical="top" indent="1"/>
    </xf>
    <xf numFmtId="177" fontId="1" fillId="2" borderId="0" xfId="0" applyNumberFormat="1" applyFont="1" applyFill="1" applyAlignment="1">
      <alignment horizontal="left" vertical="top" indent="1"/>
    </xf>
    <xf numFmtId="0" fontId="1" fillId="2" borderId="0" xfId="0" applyFont="1" applyFill="1" applyAlignment="1">
      <alignment horizontal="left" vertical="top" wrapText="1" indent="1"/>
    </xf>
    <xf numFmtId="178" fontId="1" fillId="2" borderId="0" xfId="0" applyNumberFormat="1" applyFont="1" applyFill="1" applyAlignment="1">
      <alignment horizontal="left" vertical="top" indent="1"/>
    </xf>
    <xf numFmtId="178" fontId="1" fillId="2" borderId="1" xfId="0" applyNumberFormat="1" applyFont="1" applyFill="1" applyBorder="1" applyAlignment="1">
      <alignment horizontal="left" vertical="top" indent="1"/>
    </xf>
    <xf numFmtId="0" fontId="1" fillId="2" borderId="1" xfId="0" applyFont="1" applyFill="1" applyBorder="1" applyAlignment="1">
      <alignment horizontal="left" vertical="top"/>
    </xf>
    <xf numFmtId="0" fontId="6" fillId="0" borderId="0" xfId="0" applyFont="1" applyAlignment="1">
      <alignment horizontal="left"/>
    </xf>
    <xf numFmtId="184" fontId="1" fillId="2" borderId="0" xfId="0" applyNumberFormat="1" applyFont="1" applyFill="1" applyAlignment="1">
      <alignment horizontal="left" vertical="top" indent="1"/>
    </xf>
    <xf numFmtId="185" fontId="2" fillId="2" borderId="0" xfId="0" applyNumberFormat="1" applyFont="1" applyFill="1" applyAlignment="1">
      <alignment horizontal="left" vertical="top" indent="1"/>
    </xf>
    <xf numFmtId="0" fontId="7" fillId="0" borderId="0" xfId="0" applyFont="1" applyAlignment="1">
      <alignment horizontal="left" vertical="center"/>
    </xf>
    <xf numFmtId="186" fontId="1" fillId="2" borderId="0" xfId="0" applyNumberFormat="1" applyFont="1" applyFill="1" applyAlignment="1">
      <alignment horizontal="left" vertical="top" indent="1"/>
    </xf>
    <xf numFmtId="0" fontId="2"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left"/>
    </xf>
    <xf numFmtId="0" fontId="1" fillId="0" borderId="0" xfId="0" applyFont="1" applyAlignment="1">
      <alignment horizontal="left" vertical="top"/>
    </xf>
    <xf numFmtId="0" fontId="10" fillId="0" borderId="0" xfId="0" applyFont="1" applyAlignment="1">
      <alignment horizontal="left" vertical="center"/>
    </xf>
    <xf numFmtId="0" fontId="12"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1" fontId="1" fillId="2" borderId="0" xfId="0" applyNumberFormat="1" applyFont="1" applyFill="1" applyAlignment="1">
      <alignment horizontal="center"/>
    </xf>
    <xf numFmtId="0" fontId="2" fillId="3" borderId="0" xfId="0" applyFont="1" applyFill="1" applyAlignment="1">
      <alignment horizontal="left" vertical="top"/>
    </xf>
    <xf numFmtId="1" fontId="2" fillId="3" borderId="0" xfId="0" applyNumberFormat="1" applyFont="1" applyFill="1" applyAlignment="1">
      <alignment horizontal="center"/>
    </xf>
    <xf numFmtId="0" fontId="2" fillId="3" borderId="2" xfId="0" applyFont="1" applyFill="1" applyBorder="1" applyAlignment="1">
      <alignment horizontal="left" vertical="top"/>
    </xf>
    <xf numFmtId="1" fontId="2" fillId="3" borderId="2" xfId="0" applyNumberFormat="1" applyFont="1" applyFill="1" applyBorder="1" applyAlignment="1">
      <alignment horizontal="center"/>
    </xf>
    <xf numFmtId="164" fontId="2" fillId="3" borderId="0" xfId="0" applyNumberFormat="1" applyFont="1" applyFill="1" applyAlignment="1">
      <alignment horizontal="center"/>
    </xf>
    <xf numFmtId="164" fontId="1" fillId="3" borderId="0" xfId="0" applyNumberFormat="1" applyFont="1" applyFill="1" applyAlignment="1">
      <alignment horizontal="center"/>
    </xf>
    <xf numFmtId="164" fontId="1" fillId="3" borderId="1" xfId="0" applyNumberFormat="1" applyFont="1" applyFill="1" applyBorder="1" applyAlignment="1">
      <alignment horizontal="center"/>
    </xf>
    <xf numFmtId="187" fontId="2" fillId="3" borderId="2" xfId="0" applyNumberFormat="1" applyFont="1" applyFill="1" applyBorder="1" applyAlignment="1">
      <alignment horizontal="center"/>
    </xf>
    <xf numFmtId="187" fontId="1" fillId="2" borderId="0" xfId="0" applyNumberFormat="1" applyFont="1" applyFill="1" applyAlignment="1">
      <alignment horizontal="center"/>
    </xf>
    <xf numFmtId="187" fontId="2" fillId="3" borderId="0" xfId="0" applyNumberFormat="1" applyFont="1" applyFill="1" applyAlignment="1">
      <alignment horizontal="center"/>
    </xf>
    <xf numFmtId="3" fontId="2" fillId="3" borderId="2" xfId="0" applyNumberFormat="1" applyFont="1" applyFill="1" applyBorder="1" applyAlignment="1">
      <alignment horizontal="center"/>
    </xf>
    <xf numFmtId="3" fontId="1" fillId="2" borderId="0" xfId="0" applyNumberFormat="1" applyFont="1" applyFill="1" applyAlignment="1">
      <alignment horizontal="center"/>
    </xf>
    <xf numFmtId="3" fontId="2" fillId="3" borderId="0" xfId="0" applyNumberFormat="1" applyFont="1" applyFill="1" applyAlignment="1">
      <alignment horizontal="center"/>
    </xf>
    <xf numFmtId="188" fontId="2" fillId="2" borderId="2" xfId="0" applyNumberFormat="1" applyFont="1" applyFill="1" applyBorder="1" applyAlignment="1">
      <alignment horizontal="center"/>
    </xf>
    <xf numFmtId="188" fontId="1" fillId="2" borderId="1" xfId="0" applyNumberFormat="1" applyFont="1" applyFill="1" applyBorder="1" applyAlignment="1">
      <alignment horizontal="center"/>
    </xf>
    <xf numFmtId="188" fontId="2" fillId="2" borderId="0" xfId="0" applyNumberFormat="1" applyFont="1" applyFill="1" applyAlignment="1">
      <alignment horizontal="center"/>
    </xf>
    <xf numFmtId="188" fontId="2" fillId="3" borderId="0" xfId="0" applyNumberFormat="1" applyFont="1" applyFill="1" applyAlignment="1">
      <alignment horizontal="center"/>
    </xf>
    <xf numFmtId="188" fontId="2" fillId="2" borderId="1" xfId="0" applyNumberFormat="1" applyFont="1" applyFill="1" applyBorder="1" applyAlignment="1">
      <alignment horizontal="center"/>
    </xf>
    <xf numFmtId="188" fontId="1" fillId="3" borderId="0" xfId="0" applyNumberFormat="1" applyFont="1" applyFill="1" applyAlignment="1">
      <alignment horizontal="center"/>
    </xf>
    <xf numFmtId="188" fontId="1" fillId="3" borderId="1" xfId="0" applyNumberFormat="1" applyFont="1" applyFill="1" applyBorder="1" applyAlignment="1">
      <alignment horizontal="center"/>
    </xf>
    <xf numFmtId="0" fontId="2" fillId="0" borderId="0" xfId="0" applyFont="1" applyAlignment="1">
      <alignment horizontal="left" vertical="top"/>
    </xf>
    <xf numFmtId="188" fontId="2" fillId="0" borderId="0" xfId="0" applyNumberFormat="1" applyFont="1" applyAlignment="1">
      <alignment horizontal="center"/>
    </xf>
    <xf numFmtId="0" fontId="1" fillId="0" borderId="1" xfId="0" applyFont="1" applyBorder="1" applyAlignment="1">
      <alignment horizontal="left"/>
    </xf>
    <xf numFmtId="0" fontId="1" fillId="0" borderId="0" xfId="0" applyFont="1" applyAlignment="1">
      <alignment horizontal="left" wrapText="1"/>
    </xf>
    <xf numFmtId="188" fontId="1" fillId="2" borderId="0" xfId="0" applyNumberFormat="1" applyFont="1" applyFill="1" applyAlignment="1">
      <alignment horizontal="center"/>
    </xf>
    <xf numFmtId="164" fontId="1" fillId="2" borderId="0" xfId="0" applyNumberFormat="1" applyFont="1" applyFill="1" applyAlignment="1">
      <alignment horizontal="center"/>
    </xf>
    <xf numFmtId="0" fontId="1" fillId="2" borderId="0" xfId="0" applyFont="1" applyFill="1" applyAlignment="1">
      <alignment horizontal="center"/>
    </xf>
    <xf numFmtId="0" fontId="2" fillId="2" borderId="0" xfId="0" applyFont="1" applyFill="1" applyAlignment="1">
      <alignment horizontal="center" vertical="center"/>
    </xf>
    <xf numFmtId="0" fontId="2" fillId="2" borderId="2" xfId="0" applyFont="1" applyFill="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2" fillId="2" borderId="0" xfId="0" applyFont="1" applyFill="1" applyAlignment="1">
      <alignment horizontal="center"/>
    </xf>
    <xf numFmtId="188" fontId="1" fillId="0" borderId="0" xfId="0" applyNumberFormat="1" applyFont="1" applyAlignment="1">
      <alignment horizontal="left"/>
    </xf>
    <xf numFmtId="164" fontId="1" fillId="0" borderId="0" xfId="0" applyNumberFormat="1" applyFont="1" applyAlignment="1">
      <alignment horizontal="center"/>
    </xf>
    <xf numFmtId="188" fontId="1" fillId="0" borderId="0" xfId="0" applyNumberFormat="1" applyFont="1" applyAlignment="1">
      <alignment horizontal="center"/>
    </xf>
    <xf numFmtId="164" fontId="1" fillId="0" borderId="1" xfId="0" applyNumberFormat="1" applyFont="1" applyBorder="1" applyAlignment="1">
      <alignment horizontal="center"/>
    </xf>
    <xf numFmtId="164" fontId="2" fillId="0" borderId="0" xfId="0" applyNumberFormat="1" applyFont="1" applyAlignment="1">
      <alignment horizontal="center"/>
    </xf>
    <xf numFmtId="0" fontId="1" fillId="0" borderId="0" xfId="0" applyFont="1" applyAlignment="1">
      <alignment horizontal="center"/>
    </xf>
    <xf numFmtId="188" fontId="1" fillId="0" borderId="1" xfId="0" applyNumberFormat="1" applyFont="1" applyBorder="1" applyAlignment="1">
      <alignment horizontal="center"/>
    </xf>
    <xf numFmtId="164" fontId="2" fillId="3" borderId="2" xfId="0" applyNumberFormat="1" applyFont="1" applyFill="1" applyBorder="1" applyAlignment="1">
      <alignment horizontal="center"/>
    </xf>
    <xf numFmtId="188" fontId="2" fillId="3" borderId="2" xfId="0" applyNumberFormat="1" applyFont="1" applyFill="1" applyBorder="1" applyAlignment="1">
      <alignment horizontal="center"/>
    </xf>
    <xf numFmtId="0" fontId="13" fillId="0" borderId="0" xfId="0" applyFont="1" applyAlignment="1">
      <alignment horizontal="left"/>
    </xf>
    <xf numFmtId="0" fontId="13" fillId="2" borderId="0" xfId="0" applyFont="1" applyFill="1" applyAlignment="1">
      <alignment horizontal="left" vertical="top" wrapText="1"/>
    </xf>
    <xf numFmtId="164" fontId="13" fillId="2" borderId="0" xfId="0" applyNumberFormat="1" applyFont="1" applyFill="1" applyAlignment="1">
      <alignment horizontal="center"/>
    </xf>
    <xf numFmtId="188" fontId="13" fillId="2" borderId="0" xfId="0" applyNumberFormat="1" applyFont="1" applyFill="1" applyAlignment="1">
      <alignment horizontal="center"/>
    </xf>
    <xf numFmtId="0" fontId="13" fillId="2" borderId="0" xfId="0" applyFont="1" applyFill="1" applyAlignment="1">
      <alignment horizontal="left" vertical="top"/>
    </xf>
    <xf numFmtId="168" fontId="13" fillId="2" borderId="0" xfId="0" applyNumberFormat="1" applyFont="1" applyFill="1" applyAlignment="1">
      <alignment horizontal="left" vertical="top" indent="1"/>
    </xf>
    <xf numFmtId="0" fontId="13" fillId="0" borderId="0" xfId="0" applyFont="1" applyAlignment="1">
      <alignment horizontal="left" vertical="center" indent="1"/>
    </xf>
    <xf numFmtId="0" fontId="16" fillId="0" borderId="0" xfId="0" applyFont="1" applyAlignment="1">
      <alignment horizontal="left" vertical="center"/>
    </xf>
    <xf numFmtId="1" fontId="13" fillId="2" borderId="0" xfId="0" applyNumberFormat="1" applyFont="1" applyFill="1" applyAlignment="1">
      <alignment horizontal="center"/>
    </xf>
    <xf numFmtId="0" fontId="13" fillId="0" borderId="0" xfId="0" applyFont="1" applyAlignment="1">
      <alignment horizontal="center"/>
    </xf>
    <xf numFmtId="0" fontId="18" fillId="0" borderId="0" xfId="0" applyFont="1" applyAlignment="1">
      <alignment horizontal="left"/>
    </xf>
    <xf numFmtId="165" fontId="19" fillId="2" borderId="0" xfId="0" applyNumberFormat="1" applyFont="1" applyFill="1" applyAlignment="1">
      <alignment horizontal="center" vertical="top"/>
    </xf>
    <xf numFmtId="0" fontId="19" fillId="0" borderId="0" xfId="0" applyFont="1" applyAlignment="1">
      <alignment horizontal="center"/>
    </xf>
    <xf numFmtId="187" fontId="19" fillId="0" borderId="0" xfId="0" applyNumberFormat="1" applyFont="1" applyAlignment="1">
      <alignment horizontal="center"/>
    </xf>
    <xf numFmtId="164" fontId="13" fillId="2" borderId="0" xfId="0" applyNumberFormat="1" applyFont="1" applyFill="1" applyAlignment="1">
      <alignment horizontal="left" vertical="top" indent="1"/>
    </xf>
    <xf numFmtId="0" fontId="16" fillId="2" borderId="0" xfId="0" applyFont="1" applyFill="1" applyAlignment="1">
      <alignment horizontal="left" vertical="top"/>
    </xf>
    <xf numFmtId="165" fontId="13" fillId="2" borderId="0" xfId="0" applyNumberFormat="1" applyFont="1" applyFill="1" applyAlignment="1">
      <alignment horizontal="left" vertical="top"/>
    </xf>
    <xf numFmtId="187" fontId="13" fillId="0" borderId="0" xfId="0" applyNumberFormat="1" applyFont="1" applyAlignment="1">
      <alignment horizontal="center"/>
    </xf>
    <xf numFmtId="168" fontId="1" fillId="2" borderId="1" xfId="0" applyNumberFormat="1" applyFont="1" applyFill="1" applyBorder="1" applyAlignment="1">
      <alignment horizontal="left" vertical="top" indent="1"/>
    </xf>
    <xf numFmtId="164" fontId="2" fillId="3" borderId="3" xfId="0" applyNumberFormat="1" applyFont="1" applyFill="1" applyBorder="1" applyAlignment="1">
      <alignment horizontal="center"/>
    </xf>
    <xf numFmtId="188" fontId="2" fillId="3" borderId="3" xfId="0" applyNumberFormat="1" applyFont="1" applyFill="1" applyBorder="1" applyAlignment="1">
      <alignment horizontal="center"/>
    </xf>
    <xf numFmtId="164" fontId="1" fillId="3" borderId="3" xfId="0" applyNumberFormat="1" applyFont="1" applyFill="1" applyBorder="1" applyAlignment="1">
      <alignment horizontal="center"/>
    </xf>
    <xf numFmtId="188" fontId="1" fillId="3" borderId="3" xfId="0" applyNumberFormat="1" applyFont="1" applyFill="1" applyBorder="1" applyAlignment="1">
      <alignment horizontal="center"/>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wrapText="1"/>
    </xf>
    <xf numFmtId="0" fontId="22"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5" fillId="0" borderId="0" xfId="0" applyFont="1" applyAlignment="1">
      <alignment horizontal="left" vertical="center"/>
    </xf>
    <xf numFmtId="0" fontId="23" fillId="0" borderId="0" xfId="0" applyFont="1" applyAlignment="1">
      <alignment horizontal="left" wrapText="1"/>
    </xf>
    <xf numFmtId="0" fontId="2" fillId="0" borderId="0" xfId="0" applyFont="1" applyAlignment="1">
      <alignment horizontal="left" wrapText="1"/>
    </xf>
    <xf numFmtId="0" fontId="15" fillId="0" borderId="0" xfId="0" applyFont="1" applyAlignment="1">
      <alignment horizontal="center" wrapText="1"/>
    </xf>
    <xf numFmtId="0" fontId="13" fillId="0" borderId="0" xfId="0" applyFont="1" applyAlignment="1">
      <alignment horizontal="left" vertical="top" indent="1"/>
    </xf>
    <xf numFmtId="0" fontId="2" fillId="3" borderId="3" xfId="0" applyFont="1" applyFill="1" applyBorder="1" applyAlignment="1">
      <alignment horizontal="left" wrapText="1"/>
    </xf>
    <xf numFmtId="0" fontId="2" fillId="3" borderId="3" xfId="0" applyFont="1" applyFill="1" applyBorder="1" applyAlignment="1">
      <alignment horizontal="left"/>
    </xf>
    <xf numFmtId="0" fontId="2" fillId="2" borderId="0" xfId="0" applyFont="1" applyFill="1" applyAlignment="1">
      <alignment horizontal="left" wrapText="1"/>
    </xf>
    <xf numFmtId="0" fontId="2" fillId="2" borderId="0" xfId="0" applyFont="1" applyFill="1" applyAlignment="1">
      <alignment horizontal="left"/>
    </xf>
    <xf numFmtId="0" fontId="1" fillId="2" borderId="0" xfId="0" applyFont="1" applyFill="1" applyAlignment="1">
      <alignment horizontal="left"/>
    </xf>
    <xf numFmtId="0" fontId="1" fillId="2" borderId="1" xfId="0" applyFont="1" applyFill="1" applyBorder="1" applyAlignment="1">
      <alignment horizontal="left"/>
    </xf>
    <xf numFmtId="179" fontId="1" fillId="2" borderId="0" xfId="0" applyNumberFormat="1" applyFont="1" applyFill="1" applyAlignment="1">
      <alignment horizontal="left" indent="1"/>
    </xf>
    <xf numFmtId="180" fontId="1" fillId="2" borderId="0" xfId="0" applyNumberFormat="1" applyFont="1" applyFill="1" applyAlignment="1">
      <alignment horizontal="left" indent="1"/>
    </xf>
    <xf numFmtId="180" fontId="1" fillId="2" borderId="1" xfId="0" applyNumberFormat="1" applyFont="1" applyFill="1" applyBorder="1" applyAlignment="1">
      <alignment horizontal="left" indent="1"/>
    </xf>
    <xf numFmtId="174" fontId="1" fillId="2" borderId="0" xfId="0" applyNumberFormat="1" applyFont="1" applyFill="1" applyAlignment="1">
      <alignment horizontal="left" indent="1"/>
    </xf>
    <xf numFmtId="181" fontId="1" fillId="2" borderId="0" xfId="0" applyNumberFormat="1" applyFont="1" applyFill="1" applyAlignment="1">
      <alignment horizontal="left" indent="1"/>
    </xf>
    <xf numFmtId="0" fontId="1" fillId="2" borderId="0" xfId="0" applyFont="1" applyFill="1" applyAlignment="1">
      <alignment horizontal="left" wrapText="1" indent="1"/>
    </xf>
    <xf numFmtId="182" fontId="1" fillId="2" borderId="0" xfId="0" applyNumberFormat="1" applyFont="1" applyFill="1" applyAlignment="1">
      <alignment horizontal="left" indent="1"/>
    </xf>
    <xf numFmtId="174" fontId="1" fillId="2" borderId="1" xfId="0" applyNumberFormat="1" applyFont="1" applyFill="1" applyBorder="1" applyAlignment="1">
      <alignment horizontal="left" indent="1"/>
    </xf>
    <xf numFmtId="172" fontId="1" fillId="2" borderId="0" xfId="0" applyNumberFormat="1" applyFont="1" applyFill="1" applyAlignment="1">
      <alignment horizontal="left" indent="1"/>
    </xf>
    <xf numFmtId="172" fontId="1" fillId="2" borderId="1" xfId="0" applyNumberFormat="1" applyFont="1" applyFill="1" applyBorder="1" applyAlignment="1">
      <alignment horizontal="left" indent="1"/>
    </xf>
    <xf numFmtId="183" fontId="1" fillId="2" borderId="0" xfId="0" applyNumberFormat="1" applyFont="1" applyFill="1" applyAlignment="1">
      <alignment horizontal="left" indent="1"/>
    </xf>
    <xf numFmtId="183" fontId="1" fillId="0" borderId="0" xfId="0" applyNumberFormat="1" applyFont="1" applyAlignment="1">
      <alignment horizontal="left" indent="1"/>
    </xf>
    <xf numFmtId="173" fontId="1" fillId="2" borderId="0" xfId="0" applyNumberFormat="1" applyFont="1" applyFill="1" applyAlignment="1">
      <alignment horizontal="left" indent="1"/>
    </xf>
    <xf numFmtId="0" fontId="2" fillId="0" borderId="0" xfId="0" applyFont="1" applyAlignment="1">
      <alignment horizontal="left"/>
    </xf>
    <xf numFmtId="0" fontId="1" fillId="2" borderId="0" xfId="0" applyFont="1" applyFill="1" applyAlignment="1">
      <alignment horizontal="left" wrapText="1"/>
    </xf>
    <xf numFmtId="0" fontId="2" fillId="3" borderId="0" xfId="0" applyFont="1" applyFill="1" applyAlignment="1">
      <alignment horizontal="left"/>
    </xf>
    <xf numFmtId="0" fontId="1" fillId="0" borderId="0" xfId="0" applyFont="1" applyAlignment="1">
      <alignment horizontal="left" indent="1"/>
    </xf>
    <xf numFmtId="173" fontId="1" fillId="2" borderId="1" xfId="0" applyNumberFormat="1" applyFont="1" applyFill="1" applyBorder="1" applyAlignment="1">
      <alignment horizontal="left" indent="1"/>
    </xf>
    <xf numFmtId="164" fontId="1" fillId="0" borderId="0" xfId="0" applyNumberFormat="1" applyFont="1" applyAlignment="1">
      <alignment horizontal="left"/>
    </xf>
    <xf numFmtId="0" fontId="2" fillId="0" borderId="1" xfId="0" applyFont="1" applyBorder="1" applyAlignment="1">
      <alignment horizontal="left" wrapText="1"/>
    </xf>
    <xf numFmtId="0" fontId="1" fillId="0" borderId="1" xfId="0" applyFont="1" applyBorder="1" applyAlignment="1">
      <alignment horizontal="left"/>
    </xf>
    <xf numFmtId="0" fontId="1" fillId="0" borderId="0" xfId="0" applyFont="1" applyAlignment="1">
      <alignment horizontal="left" wrapText="1"/>
    </xf>
    <xf numFmtId="0" fontId="1" fillId="0" borderId="0" xfId="0" applyFont="1" applyAlignment="1">
      <alignment horizontal="left"/>
    </xf>
    <xf numFmtId="0" fontId="1" fillId="0" borderId="2" xfId="0" applyFont="1" applyBorder="1" applyAlignment="1">
      <alignment horizontal="left" wrapText="1"/>
    </xf>
    <xf numFmtId="0" fontId="1" fillId="0" borderId="2" xfId="0" applyFont="1" applyBorder="1" applyAlignment="1">
      <alignment horizontal="left"/>
    </xf>
    <xf numFmtId="0" fontId="13" fillId="0" borderId="0" xfId="0" applyFont="1" applyAlignment="1">
      <alignment horizontal="left" wrapText="1"/>
    </xf>
    <xf numFmtId="0" fontId="13" fillId="0" borderId="0" xfId="0" applyFont="1" applyAlignment="1">
      <alignment horizontal="left"/>
    </xf>
    <xf numFmtId="188" fontId="1" fillId="2" borderId="0" xfId="0" applyNumberFormat="1" applyFont="1" applyFill="1" applyAlignment="1">
      <alignment horizontal="center"/>
    </xf>
    <xf numFmtId="0" fontId="2" fillId="0" borderId="0" xfId="0" applyFont="1" applyAlignment="1">
      <alignment horizontal="left" wrapText="1"/>
    </xf>
    <xf numFmtId="164" fontId="1" fillId="2" borderId="0" xfId="0" applyNumberFormat="1" applyFont="1" applyFill="1" applyAlignment="1">
      <alignment horizontal="center"/>
    </xf>
    <xf numFmtId="0" fontId="1" fillId="2" borderId="0" xfId="0" applyFont="1" applyFill="1" applyAlignment="1">
      <alignment horizont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wrapText="1"/>
    </xf>
    <xf numFmtId="166" fontId="2" fillId="2" borderId="1" xfId="0" applyNumberFormat="1" applyFont="1" applyFill="1" applyBorder="1" applyAlignment="1">
      <alignment horizontal="center"/>
    </xf>
    <xf numFmtId="0" fontId="2"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alignment horizontal="center" wrapText="1"/>
    </xf>
    <xf numFmtId="0" fontId="16" fillId="2" borderId="1" xfId="0" applyFont="1" applyFill="1" applyBorder="1" applyAlignment="1">
      <alignment horizontal="center" wrapText="1"/>
    </xf>
    <xf numFmtId="188"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left" vertical="center" wrapText="1"/>
    </xf>
    <xf numFmtId="0" fontId="4" fillId="0" borderId="0" xfId="0" applyFont="1" applyAlignment="1">
      <alignment horizontal="lef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7D50E-0A2C-4B3F-B00F-E25417C41D59}">
  <sheetPr>
    <pageSetUpPr fitToPage="1"/>
  </sheetPr>
  <dimension ref="A1:G24"/>
  <sheetViews>
    <sheetView showGridLines="0" tabSelected="1" zoomScaleNormal="100" workbookViewId="0">
      <selection sqref="A1:E1"/>
    </sheetView>
  </sheetViews>
  <sheetFormatPr defaultColWidth="11.09765625" defaultRowHeight="10.15" customHeight="1" x14ac:dyDescent="0.3"/>
  <cols>
    <col min="1" max="1" width="21.3984375" style="1" customWidth="1"/>
    <col min="2" max="4" width="15.69921875" style="1" customWidth="1"/>
    <col min="5" max="5" width="18" style="1" customWidth="1"/>
    <col min="6" max="16384" width="11.09765625" style="1"/>
  </cols>
  <sheetData>
    <row r="1" spans="1:7" ht="33" customHeight="1" x14ac:dyDescent="0.3">
      <c r="A1" s="145" t="s">
        <v>638</v>
      </c>
      <c r="B1" s="146"/>
      <c r="C1" s="146"/>
      <c r="D1" s="146"/>
      <c r="E1" s="146"/>
    </row>
    <row r="2" spans="1:7" ht="30" customHeight="1" x14ac:dyDescent="0.3">
      <c r="A2" s="71"/>
      <c r="B2" s="75" t="s">
        <v>0</v>
      </c>
      <c r="C2" s="75" t="s">
        <v>1</v>
      </c>
      <c r="D2" s="118" t="s">
        <v>2</v>
      </c>
      <c r="E2" s="118" t="s">
        <v>3</v>
      </c>
    </row>
    <row r="3" spans="1:7" ht="16.149999999999999" customHeight="1" x14ac:dyDescent="0.3">
      <c r="A3" s="46" t="s">
        <v>4</v>
      </c>
      <c r="B3" s="54">
        <v>3360</v>
      </c>
      <c r="C3" s="47">
        <v>462</v>
      </c>
      <c r="D3" s="51">
        <f>C3/B3*100</f>
        <v>13.750000000000002</v>
      </c>
      <c r="E3" s="51">
        <v>100</v>
      </c>
    </row>
    <row r="4" spans="1:7" ht="16.149999999999999" customHeight="1" x14ac:dyDescent="0.3">
      <c r="A4" s="14" t="s">
        <v>5</v>
      </c>
      <c r="B4" s="55">
        <v>1028</v>
      </c>
      <c r="C4" s="43">
        <v>78</v>
      </c>
      <c r="D4" s="52">
        <f t="shared" ref="D4:D16" si="0">C4/B4*100</f>
        <v>7.5875486381322954</v>
      </c>
      <c r="E4" s="52">
        <f>C4/C3*100</f>
        <v>16.883116883116884</v>
      </c>
      <c r="G4" s="67"/>
    </row>
    <row r="5" spans="1:7" ht="16.149999999999999" customHeight="1" x14ac:dyDescent="0.3">
      <c r="A5" s="14" t="s">
        <v>6</v>
      </c>
      <c r="B5" s="55">
        <v>892</v>
      </c>
      <c r="C5" s="43">
        <v>158</v>
      </c>
      <c r="D5" s="52">
        <f t="shared" si="0"/>
        <v>17.713004484304935</v>
      </c>
      <c r="E5" s="52">
        <f>C5/C3*100</f>
        <v>34.1991341991342</v>
      </c>
    </row>
    <row r="6" spans="1:7" ht="16.149999999999999" customHeight="1" x14ac:dyDescent="0.3">
      <c r="A6" s="14" t="s">
        <v>7</v>
      </c>
      <c r="B6" s="55">
        <v>832</v>
      </c>
      <c r="C6" s="43">
        <v>92</v>
      </c>
      <c r="D6" s="52">
        <f t="shared" si="0"/>
        <v>11.057692307692307</v>
      </c>
      <c r="E6" s="52">
        <f>C6/C3*100</f>
        <v>19.913419913419915</v>
      </c>
    </row>
    <row r="7" spans="1:7" ht="16.149999999999999" customHeight="1" x14ac:dyDescent="0.3">
      <c r="A7" s="19" t="s">
        <v>8</v>
      </c>
      <c r="B7" s="55">
        <v>608</v>
      </c>
      <c r="C7" s="43">
        <v>134</v>
      </c>
      <c r="D7" s="52">
        <f t="shared" si="0"/>
        <v>22.039473684210524</v>
      </c>
      <c r="E7" s="52">
        <f>C7/C3*100</f>
        <v>29.004329004329005</v>
      </c>
    </row>
    <row r="8" spans="1:7" ht="16.149999999999999" customHeight="1" x14ac:dyDescent="0.3">
      <c r="A8" s="44" t="s">
        <v>9</v>
      </c>
      <c r="B8" s="56">
        <v>1112</v>
      </c>
      <c r="C8" s="45">
        <v>173</v>
      </c>
      <c r="D8" s="53">
        <f t="shared" si="0"/>
        <v>15.557553956834532</v>
      </c>
      <c r="E8" s="53">
        <v>100</v>
      </c>
    </row>
    <row r="9" spans="1:7" ht="16.149999999999999" customHeight="1" x14ac:dyDescent="0.3">
      <c r="A9" s="14" t="s">
        <v>5</v>
      </c>
      <c r="B9" s="55">
        <v>306</v>
      </c>
      <c r="C9" s="43">
        <v>23</v>
      </c>
      <c r="D9" s="52">
        <f t="shared" si="0"/>
        <v>7.5163398692810457</v>
      </c>
      <c r="E9" s="52">
        <f>C9/C8*100</f>
        <v>13.294797687861271</v>
      </c>
    </row>
    <row r="10" spans="1:7" ht="16.149999999999999" customHeight="1" x14ac:dyDescent="0.3">
      <c r="A10" s="14" t="s">
        <v>6</v>
      </c>
      <c r="B10" s="55">
        <v>267</v>
      </c>
      <c r="C10" s="93">
        <v>61</v>
      </c>
      <c r="D10" s="52">
        <f t="shared" si="0"/>
        <v>22.846441947565545</v>
      </c>
      <c r="E10" s="52">
        <f>C10/C8*100</f>
        <v>35.260115606936417</v>
      </c>
    </row>
    <row r="11" spans="1:7" ht="16.149999999999999" customHeight="1" x14ac:dyDescent="0.3">
      <c r="A11" s="14" t="s">
        <v>7</v>
      </c>
      <c r="B11" s="55">
        <v>333</v>
      </c>
      <c r="C11" s="93">
        <v>41</v>
      </c>
      <c r="D11" s="52">
        <f t="shared" si="0"/>
        <v>12.312312312312311</v>
      </c>
      <c r="E11" s="52">
        <f>C11/C8*100</f>
        <v>23.699421965317917</v>
      </c>
    </row>
    <row r="12" spans="1:7" ht="16.149999999999999" customHeight="1" x14ac:dyDescent="0.3">
      <c r="A12" s="19" t="s">
        <v>8</v>
      </c>
      <c r="B12" s="55">
        <v>206</v>
      </c>
      <c r="C12" s="93">
        <v>48</v>
      </c>
      <c r="D12" s="52">
        <f t="shared" si="0"/>
        <v>23.300970873786408</v>
      </c>
      <c r="E12" s="52">
        <f>C12/C8*100</f>
        <v>27.74566473988439</v>
      </c>
      <c r="G12" s="33"/>
    </row>
    <row r="13" spans="1:7" ht="16.149999999999999" customHeight="1" x14ac:dyDescent="0.3">
      <c r="A13" s="44" t="s">
        <v>10</v>
      </c>
      <c r="B13" s="56">
        <v>2248</v>
      </c>
      <c r="C13" s="45">
        <v>289</v>
      </c>
      <c r="D13" s="53">
        <f t="shared" si="0"/>
        <v>12.855871886120996</v>
      </c>
      <c r="E13" s="53">
        <v>100</v>
      </c>
      <c r="G13"/>
    </row>
    <row r="14" spans="1:7" ht="16.149999999999999" customHeight="1" x14ac:dyDescent="0.3">
      <c r="A14" s="14" t="s">
        <v>5</v>
      </c>
      <c r="B14" s="55">
        <v>722</v>
      </c>
      <c r="C14" s="93">
        <v>55</v>
      </c>
      <c r="D14" s="52">
        <f>C14/B14*100</f>
        <v>7.6177285318559553</v>
      </c>
      <c r="E14" s="52">
        <f>C14/C13*100</f>
        <v>19.031141868512112</v>
      </c>
      <c r="G14" s="39"/>
    </row>
    <row r="15" spans="1:7" ht="16.149999999999999" customHeight="1" x14ac:dyDescent="0.3">
      <c r="A15" s="14" t="s">
        <v>6</v>
      </c>
      <c r="B15" s="55">
        <v>625</v>
      </c>
      <c r="C15" s="93">
        <v>97</v>
      </c>
      <c r="D15" s="52">
        <f t="shared" si="0"/>
        <v>15.52</v>
      </c>
      <c r="E15" s="52">
        <f>C15/C13*100</f>
        <v>33.564013840830448</v>
      </c>
      <c r="G15"/>
    </row>
    <row r="16" spans="1:7" ht="16.149999999999999" customHeight="1" x14ac:dyDescent="0.3">
      <c r="A16" s="14" t="s">
        <v>7</v>
      </c>
      <c r="B16" s="55">
        <v>499</v>
      </c>
      <c r="C16" s="93">
        <v>51</v>
      </c>
      <c r="D16" s="52">
        <f t="shared" si="0"/>
        <v>10.220440881763528</v>
      </c>
      <c r="E16" s="52">
        <f>C16/C13*100</f>
        <v>17.647058823529413</v>
      </c>
      <c r="G16" s="40"/>
    </row>
    <row r="17" spans="1:7" ht="16.149999999999999" customHeight="1" x14ac:dyDescent="0.3">
      <c r="A17" s="19" t="s">
        <v>8</v>
      </c>
      <c r="B17" s="55">
        <v>402</v>
      </c>
      <c r="C17" s="93">
        <v>86</v>
      </c>
      <c r="D17" s="52">
        <f>C17/B17*100</f>
        <v>21.393034825870647</v>
      </c>
      <c r="E17" s="52">
        <f>C17/C13*100</f>
        <v>29.757785467128027</v>
      </c>
      <c r="G17" s="41"/>
    </row>
    <row r="18" spans="1:7" ht="27" customHeight="1" x14ac:dyDescent="0.3">
      <c r="A18" s="149" t="s">
        <v>639</v>
      </c>
      <c r="B18" s="150"/>
      <c r="C18" s="150"/>
      <c r="D18" s="150"/>
      <c r="E18" s="150"/>
      <c r="G18" s="40"/>
    </row>
    <row r="19" spans="1:7" ht="14.15" customHeight="1" x14ac:dyDescent="0.3">
      <c r="A19" s="147" t="s">
        <v>445</v>
      </c>
      <c r="B19" s="148"/>
      <c r="C19" s="148"/>
      <c r="D19" s="148"/>
      <c r="E19" s="148"/>
      <c r="G19" s="40"/>
    </row>
    <row r="20" spans="1:7" ht="14.15" customHeight="1" x14ac:dyDescent="0.3">
      <c r="A20" s="151" t="s">
        <v>470</v>
      </c>
      <c r="B20" s="152"/>
      <c r="C20" s="152"/>
      <c r="D20" s="152"/>
      <c r="E20" s="152"/>
      <c r="G20" s="40"/>
    </row>
    <row r="21" spans="1:7" ht="29.15" customHeight="1" x14ac:dyDescent="0.3">
      <c r="A21" s="151" t="s">
        <v>471</v>
      </c>
      <c r="B21" s="152"/>
      <c r="C21" s="152"/>
      <c r="D21" s="152"/>
      <c r="E21" s="152"/>
      <c r="G21" s="33"/>
    </row>
    <row r="22" spans="1:7" ht="42" customHeight="1" x14ac:dyDescent="0.3">
      <c r="A22" s="147" t="s">
        <v>11</v>
      </c>
      <c r="B22" s="148"/>
      <c r="C22" s="148"/>
      <c r="D22" s="148"/>
      <c r="E22" s="148"/>
      <c r="G22" s="42"/>
    </row>
    <row r="23" spans="1:7" ht="28.5" customHeight="1" x14ac:dyDescent="0.3">
      <c r="A23" s="147" t="s">
        <v>696</v>
      </c>
      <c r="B23" s="148"/>
      <c r="C23" s="148"/>
      <c r="D23" s="148"/>
      <c r="E23" s="148"/>
      <c r="G23" s="36"/>
    </row>
    <row r="24" spans="1:7" ht="16.149999999999999" customHeight="1" x14ac:dyDescent="0.3">
      <c r="A24" s="147"/>
      <c r="B24" s="148"/>
      <c r="C24" s="148"/>
      <c r="D24" s="148"/>
      <c r="E24" s="148"/>
      <c r="G24" s="42"/>
    </row>
  </sheetData>
  <mergeCells count="8">
    <mergeCell ref="A1:E1"/>
    <mergeCell ref="A24:E24"/>
    <mergeCell ref="A18:E18"/>
    <mergeCell ref="A19:E19"/>
    <mergeCell ref="A20:E20"/>
    <mergeCell ref="A21:E21"/>
    <mergeCell ref="A22:E22"/>
    <mergeCell ref="A23:E23"/>
  </mergeCell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1"/>
  <sheetViews>
    <sheetView showGridLines="0" zoomScaleNormal="100" workbookViewId="0">
      <selection sqref="A1:G1"/>
    </sheetView>
  </sheetViews>
  <sheetFormatPr defaultColWidth="11.09765625" defaultRowHeight="10.15" customHeight="1" x14ac:dyDescent="0.3"/>
  <cols>
    <col min="1" max="1" width="67.8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1.15" customHeight="1" x14ac:dyDescent="0.3">
      <c r="A1" s="154" t="s">
        <v>662</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v>
      </c>
      <c r="B5" s="18">
        <v>173</v>
      </c>
      <c r="C5" s="59">
        <v>100</v>
      </c>
      <c r="D5" s="18">
        <v>289</v>
      </c>
      <c r="E5" s="59">
        <v>100</v>
      </c>
      <c r="F5" s="18">
        <v>462</v>
      </c>
      <c r="G5" s="59">
        <v>100</v>
      </c>
    </row>
    <row r="6" spans="1:7" ht="16.149999999999999" customHeight="1" x14ac:dyDescent="0.3">
      <c r="A6" s="123" t="s">
        <v>188</v>
      </c>
      <c r="B6" s="69"/>
      <c r="C6" s="68"/>
      <c r="D6" s="69"/>
      <c r="E6" s="68"/>
      <c r="F6" s="69"/>
      <c r="G6" s="68"/>
    </row>
    <row r="7" spans="1:7" ht="16.149999999999999" customHeight="1" x14ac:dyDescent="0.3">
      <c r="A7" s="126" t="s">
        <v>189</v>
      </c>
      <c r="B7" s="69">
        <v>4</v>
      </c>
      <c r="C7" s="68">
        <v>2.2999999999999998</v>
      </c>
      <c r="D7" s="69">
        <v>21</v>
      </c>
      <c r="E7" s="68">
        <v>7.3</v>
      </c>
      <c r="F7" s="69">
        <v>25</v>
      </c>
      <c r="G7" s="68">
        <v>5.38</v>
      </c>
    </row>
    <row r="8" spans="1:7" ht="16.149999999999999" customHeight="1" x14ac:dyDescent="0.3">
      <c r="A8" s="126" t="s">
        <v>190</v>
      </c>
      <c r="B8" s="69">
        <v>148</v>
      </c>
      <c r="C8" s="68">
        <v>85.63</v>
      </c>
      <c r="D8" s="69">
        <v>220</v>
      </c>
      <c r="E8" s="68">
        <v>76.12</v>
      </c>
      <c r="F8" s="69">
        <v>368</v>
      </c>
      <c r="G8" s="68">
        <v>79.7</v>
      </c>
    </row>
    <row r="9" spans="1:7" ht="16.149999999999999" customHeight="1" x14ac:dyDescent="0.3">
      <c r="A9" s="126" t="s">
        <v>191</v>
      </c>
      <c r="B9" s="69">
        <v>21</v>
      </c>
      <c r="C9" s="68">
        <v>12.07</v>
      </c>
      <c r="D9" s="69">
        <v>47</v>
      </c>
      <c r="E9" s="68">
        <v>16.260000000000002</v>
      </c>
      <c r="F9" s="69">
        <v>68</v>
      </c>
      <c r="G9" s="68">
        <v>14.7</v>
      </c>
    </row>
    <row r="10" spans="1:7" ht="16.149999999999999" customHeight="1" x14ac:dyDescent="0.3">
      <c r="A10" s="123" t="s">
        <v>192</v>
      </c>
      <c r="B10" s="69"/>
      <c r="C10" s="68"/>
      <c r="D10" s="69"/>
      <c r="E10" s="68"/>
      <c r="F10" s="69"/>
      <c r="G10" s="68"/>
    </row>
    <row r="11" spans="1:7" ht="16.149999999999999" customHeight="1" x14ac:dyDescent="0.3">
      <c r="A11" s="127" t="s">
        <v>193</v>
      </c>
      <c r="B11" s="69">
        <v>60</v>
      </c>
      <c r="C11" s="68">
        <v>34.68</v>
      </c>
      <c r="D11" s="69">
        <v>63</v>
      </c>
      <c r="E11" s="68">
        <v>21.8</v>
      </c>
      <c r="F11" s="69">
        <v>123</v>
      </c>
      <c r="G11" s="68">
        <v>26.62</v>
      </c>
    </row>
    <row r="12" spans="1:7" ht="16.149999999999999" customHeight="1" x14ac:dyDescent="0.3">
      <c r="A12" s="127" t="s">
        <v>194</v>
      </c>
      <c r="B12" s="69">
        <v>37</v>
      </c>
      <c r="C12" s="68">
        <v>21.39</v>
      </c>
      <c r="D12" s="69">
        <v>75</v>
      </c>
      <c r="E12" s="68">
        <v>25.95</v>
      </c>
      <c r="F12" s="69">
        <v>112</v>
      </c>
      <c r="G12" s="68">
        <v>24.24</v>
      </c>
    </row>
    <row r="13" spans="1:7" ht="16.149999999999999" customHeight="1" x14ac:dyDescent="0.3">
      <c r="A13" s="127" t="s">
        <v>195</v>
      </c>
      <c r="B13" s="69">
        <v>66</v>
      </c>
      <c r="C13" s="68">
        <v>38.15</v>
      </c>
      <c r="D13" s="69">
        <v>128</v>
      </c>
      <c r="E13" s="68">
        <v>44.29</v>
      </c>
      <c r="F13" s="69">
        <v>194</v>
      </c>
      <c r="G13" s="68">
        <v>41.99</v>
      </c>
    </row>
    <row r="14" spans="1:7" ht="16.149999999999999" customHeight="1" x14ac:dyDescent="0.3">
      <c r="A14" s="123" t="s">
        <v>700</v>
      </c>
      <c r="B14" s="69"/>
      <c r="C14" s="68"/>
      <c r="D14" s="69"/>
      <c r="E14" s="68"/>
      <c r="F14" s="69"/>
      <c r="G14" s="68"/>
    </row>
    <row r="15" spans="1:7" ht="16.149999999999999" customHeight="1" x14ac:dyDescent="0.3">
      <c r="A15" s="127" t="s">
        <v>193</v>
      </c>
      <c r="B15" s="69">
        <v>55</v>
      </c>
      <c r="C15" s="68">
        <v>31.79</v>
      </c>
      <c r="D15" s="69">
        <v>94</v>
      </c>
      <c r="E15" s="68">
        <v>32.53</v>
      </c>
      <c r="F15" s="69">
        <v>149</v>
      </c>
      <c r="G15" s="68">
        <v>32.25</v>
      </c>
    </row>
    <row r="16" spans="1:7" ht="16.149999999999999" customHeight="1" x14ac:dyDescent="0.3">
      <c r="A16" s="127" t="s">
        <v>194</v>
      </c>
      <c r="B16" s="69">
        <v>45</v>
      </c>
      <c r="C16" s="68">
        <v>26.01</v>
      </c>
      <c r="D16" s="69">
        <v>83</v>
      </c>
      <c r="E16" s="68">
        <v>28.72</v>
      </c>
      <c r="F16" s="69">
        <v>128</v>
      </c>
      <c r="G16" s="68">
        <v>27.71</v>
      </c>
    </row>
    <row r="17" spans="1:7" ht="16.149999999999999" customHeight="1" x14ac:dyDescent="0.3">
      <c r="A17" s="127" t="s">
        <v>195</v>
      </c>
      <c r="B17" s="69">
        <v>65</v>
      </c>
      <c r="C17" s="68">
        <v>37.57</v>
      </c>
      <c r="D17" s="69">
        <v>101</v>
      </c>
      <c r="E17" s="68">
        <v>34.950000000000003</v>
      </c>
      <c r="F17" s="69">
        <v>166</v>
      </c>
      <c r="G17" s="68">
        <v>35.93</v>
      </c>
    </row>
    <row r="18" spans="1:7" ht="16.149999999999999" customHeight="1" x14ac:dyDescent="0.3">
      <c r="A18" s="123" t="s">
        <v>196</v>
      </c>
      <c r="B18" s="69"/>
      <c r="C18" s="68"/>
      <c r="D18" s="69"/>
      <c r="E18" s="68"/>
      <c r="F18" s="69"/>
      <c r="G18" s="68"/>
    </row>
    <row r="19" spans="1:7" ht="16.149999999999999" customHeight="1" x14ac:dyDescent="0.3">
      <c r="A19" s="127" t="s">
        <v>193</v>
      </c>
      <c r="B19" s="69">
        <v>43</v>
      </c>
      <c r="C19" s="68">
        <v>24.86</v>
      </c>
      <c r="D19" s="69">
        <v>79</v>
      </c>
      <c r="E19" s="68">
        <v>27.34</v>
      </c>
      <c r="F19" s="69">
        <v>122</v>
      </c>
      <c r="G19" s="68">
        <v>26.41</v>
      </c>
    </row>
    <row r="20" spans="1:7" ht="16.149999999999999" customHeight="1" x14ac:dyDescent="0.3">
      <c r="A20" s="127" t="s">
        <v>194</v>
      </c>
      <c r="B20" s="69">
        <v>39</v>
      </c>
      <c r="C20" s="68">
        <v>22.54</v>
      </c>
      <c r="D20" s="69">
        <v>70</v>
      </c>
      <c r="E20" s="68">
        <v>24.22</v>
      </c>
      <c r="F20" s="69">
        <v>109</v>
      </c>
      <c r="G20" s="68">
        <v>23.59</v>
      </c>
    </row>
    <row r="21" spans="1:7" ht="16.149999999999999" customHeight="1" x14ac:dyDescent="0.3">
      <c r="A21" s="127" t="s">
        <v>195</v>
      </c>
      <c r="B21" s="69">
        <v>81</v>
      </c>
      <c r="C21" s="68">
        <v>46.82</v>
      </c>
      <c r="D21" s="69">
        <v>129</v>
      </c>
      <c r="E21" s="68">
        <v>44.64</v>
      </c>
      <c r="F21" s="69">
        <v>210</v>
      </c>
      <c r="G21" s="68">
        <v>45.45</v>
      </c>
    </row>
    <row r="22" spans="1:7" ht="16.399999999999999" customHeight="1" x14ac:dyDescent="0.3">
      <c r="A22" s="122" t="s">
        <v>410</v>
      </c>
      <c r="B22" s="69"/>
      <c r="C22" s="68"/>
      <c r="D22" s="69"/>
      <c r="E22" s="68"/>
      <c r="F22" s="69"/>
      <c r="G22" s="68"/>
    </row>
    <row r="23" spans="1:7" ht="16.149999999999999" customHeight="1" x14ac:dyDescent="0.3">
      <c r="A23" s="127" t="s">
        <v>193</v>
      </c>
      <c r="B23" s="69">
        <v>39</v>
      </c>
      <c r="C23" s="68">
        <v>22.54</v>
      </c>
      <c r="D23" s="69">
        <v>75</v>
      </c>
      <c r="E23" s="68">
        <v>25.95</v>
      </c>
      <c r="F23" s="69">
        <v>114</v>
      </c>
      <c r="G23" s="68">
        <v>24.68</v>
      </c>
    </row>
    <row r="24" spans="1:7" ht="16.149999999999999" customHeight="1" x14ac:dyDescent="0.3">
      <c r="A24" s="127" t="s">
        <v>194</v>
      </c>
      <c r="B24" s="69">
        <v>27</v>
      </c>
      <c r="C24" s="68">
        <v>15.61</v>
      </c>
      <c r="D24" s="69">
        <v>67</v>
      </c>
      <c r="E24" s="68">
        <v>23.18</v>
      </c>
      <c r="F24" s="69">
        <v>94</v>
      </c>
      <c r="G24" s="68">
        <v>20.350000000000001</v>
      </c>
    </row>
    <row r="25" spans="1:7" ht="16.149999999999999" customHeight="1" x14ac:dyDescent="0.3">
      <c r="A25" s="128" t="s">
        <v>195</v>
      </c>
      <c r="B25" s="3">
        <v>91</v>
      </c>
      <c r="C25" s="58">
        <v>52.6</v>
      </c>
      <c r="D25" s="3">
        <v>120</v>
      </c>
      <c r="E25" s="58">
        <v>41.52</v>
      </c>
      <c r="F25" s="3">
        <v>211</v>
      </c>
      <c r="G25" s="58">
        <v>45.67</v>
      </c>
    </row>
    <row r="26" spans="1:7" ht="29.65" customHeight="1" x14ac:dyDescent="0.3">
      <c r="A26" s="147" t="s">
        <v>197</v>
      </c>
      <c r="B26" s="148"/>
      <c r="C26" s="148"/>
      <c r="D26" s="148"/>
      <c r="E26" s="148"/>
      <c r="F26" s="148"/>
      <c r="G26" s="148"/>
    </row>
    <row r="27" spans="1:7" ht="27" customHeight="1" x14ac:dyDescent="0.3">
      <c r="A27" s="147" t="s">
        <v>472</v>
      </c>
      <c r="B27" s="148"/>
      <c r="C27" s="148"/>
      <c r="D27" s="148"/>
      <c r="E27" s="148"/>
      <c r="F27" s="148"/>
      <c r="G27" s="148"/>
    </row>
    <row r="28" spans="1:7" ht="25.5" customHeight="1" x14ac:dyDescent="0.3">
      <c r="A28" s="147" t="s">
        <v>91</v>
      </c>
      <c r="B28" s="148"/>
      <c r="C28" s="148"/>
      <c r="D28" s="148"/>
      <c r="E28" s="148"/>
      <c r="F28" s="148"/>
      <c r="G28" s="148"/>
    </row>
    <row r="29" spans="1:7" ht="16.149999999999999" customHeight="1" x14ac:dyDescent="0.3">
      <c r="A29" s="147" t="s">
        <v>698</v>
      </c>
      <c r="B29" s="148"/>
      <c r="C29" s="148"/>
      <c r="D29" s="148"/>
      <c r="E29" s="148"/>
      <c r="F29" s="148"/>
      <c r="G29" s="148"/>
    </row>
    <row r="30" spans="1:7" ht="25.5" customHeight="1" x14ac:dyDescent="0.3">
      <c r="A30" s="147" t="s">
        <v>480</v>
      </c>
      <c r="B30" s="148"/>
      <c r="C30" s="148"/>
      <c r="D30" s="148"/>
      <c r="E30" s="148"/>
      <c r="F30" s="148"/>
      <c r="G30" s="148"/>
    </row>
    <row r="31" spans="1:7" ht="14.25" customHeight="1" x14ac:dyDescent="0.3">
      <c r="A31" s="147" t="s">
        <v>481</v>
      </c>
      <c r="B31" s="148"/>
      <c r="C31" s="148"/>
      <c r="D31" s="148"/>
      <c r="E31" s="148"/>
      <c r="F31" s="148"/>
      <c r="G31" s="148"/>
    </row>
  </sheetData>
  <mergeCells count="12">
    <mergeCell ref="A29:G29"/>
    <mergeCell ref="A30:G30"/>
    <mergeCell ref="A31:G31"/>
    <mergeCell ref="A1:G1"/>
    <mergeCell ref="A26:G26"/>
    <mergeCell ref="A27:G27"/>
    <mergeCell ref="A28:G28"/>
    <mergeCell ref="A2:A4"/>
    <mergeCell ref="B2:E2"/>
    <mergeCell ref="F2:G3"/>
    <mergeCell ref="B3:C3"/>
    <mergeCell ref="D3:E3"/>
  </mergeCells>
  <pageMargins left="0.05" right="0.05"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4"/>
  <sheetViews>
    <sheetView showGridLines="0" zoomScaleNormal="100" workbookViewId="0">
      <selection sqref="A1:G1"/>
    </sheetView>
  </sheetViews>
  <sheetFormatPr defaultColWidth="11.09765625" defaultRowHeight="10.15" customHeight="1" x14ac:dyDescent="0.3"/>
  <cols>
    <col min="1" max="1" width="64.8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8" ht="28.5" customHeight="1" x14ac:dyDescent="0.3">
      <c r="A1" s="154" t="s">
        <v>663</v>
      </c>
      <c r="B1" s="148"/>
      <c r="C1" s="148"/>
      <c r="D1" s="148"/>
      <c r="E1" s="148"/>
      <c r="F1" s="148"/>
      <c r="G1" s="148"/>
    </row>
    <row r="2" spans="1:8" ht="16.149999999999999" customHeight="1" x14ac:dyDescent="0.3">
      <c r="A2" s="157" t="s">
        <v>12</v>
      </c>
      <c r="B2" s="159" t="s">
        <v>13</v>
      </c>
      <c r="C2" s="159"/>
      <c r="D2" s="159"/>
      <c r="E2" s="159"/>
      <c r="F2" s="159" t="s">
        <v>4</v>
      </c>
      <c r="G2" s="159"/>
    </row>
    <row r="3" spans="1:8" ht="16.149999999999999" customHeight="1" x14ac:dyDescent="0.3">
      <c r="A3" s="158"/>
      <c r="B3" s="160" t="s">
        <v>14</v>
      </c>
      <c r="C3" s="160"/>
      <c r="D3" s="160" t="s">
        <v>15</v>
      </c>
      <c r="E3" s="160"/>
      <c r="F3" s="160"/>
      <c r="G3" s="160"/>
    </row>
    <row r="4" spans="1:8" ht="16.149999999999999" customHeight="1" x14ac:dyDescent="0.3">
      <c r="A4" s="161"/>
      <c r="B4" s="73" t="s">
        <v>16</v>
      </c>
      <c r="C4" s="73" t="s">
        <v>17</v>
      </c>
      <c r="D4" s="73" t="s">
        <v>16</v>
      </c>
      <c r="E4" s="73" t="s">
        <v>17</v>
      </c>
      <c r="F4" s="73" t="s">
        <v>16</v>
      </c>
      <c r="G4" s="73" t="s">
        <v>17</v>
      </c>
    </row>
    <row r="5" spans="1:8" ht="16.149999999999999" customHeight="1" x14ac:dyDescent="0.3">
      <c r="A5" s="123" t="s">
        <v>4</v>
      </c>
      <c r="B5" s="18">
        <v>173</v>
      </c>
      <c r="C5" s="59">
        <v>100</v>
      </c>
      <c r="D5" s="18">
        <v>289</v>
      </c>
      <c r="E5" s="59">
        <v>100</v>
      </c>
      <c r="F5" s="18">
        <v>462</v>
      </c>
      <c r="G5" s="59">
        <v>100</v>
      </c>
    </row>
    <row r="6" spans="1:8" ht="16.149999999999999" customHeight="1" x14ac:dyDescent="0.3">
      <c r="A6" s="123" t="s">
        <v>392</v>
      </c>
      <c r="B6" s="69"/>
      <c r="C6" s="68"/>
      <c r="D6" s="69"/>
      <c r="E6" s="68"/>
      <c r="F6" s="69"/>
      <c r="G6" s="68"/>
    </row>
    <row r="7" spans="1:8" ht="16.149999999999999" customHeight="1" x14ac:dyDescent="0.3">
      <c r="A7" s="129" t="s">
        <v>51</v>
      </c>
      <c r="B7" s="69">
        <v>123</v>
      </c>
      <c r="C7" s="68">
        <v>71.099999999999994</v>
      </c>
      <c r="D7" s="69">
        <v>166</v>
      </c>
      <c r="E7" s="68">
        <v>57.44</v>
      </c>
      <c r="F7" s="69">
        <v>289</v>
      </c>
      <c r="G7" s="68">
        <v>62.55</v>
      </c>
    </row>
    <row r="8" spans="1:8" ht="16.149999999999999" customHeight="1" x14ac:dyDescent="0.3">
      <c r="A8" s="129" t="s">
        <v>52</v>
      </c>
      <c r="B8" s="69">
        <v>50</v>
      </c>
      <c r="C8" s="68">
        <v>28.9</v>
      </c>
      <c r="D8" s="69">
        <v>122</v>
      </c>
      <c r="E8" s="68">
        <v>42.21</v>
      </c>
      <c r="F8" s="69">
        <v>172</v>
      </c>
      <c r="G8" s="68">
        <v>37.229999999999997</v>
      </c>
    </row>
    <row r="9" spans="1:8" ht="16.149999999999999" customHeight="1" x14ac:dyDescent="0.3">
      <c r="A9" s="123" t="s">
        <v>411</v>
      </c>
      <c r="B9" s="69"/>
      <c r="C9" s="68"/>
      <c r="D9" s="69"/>
      <c r="E9" s="68"/>
      <c r="F9" s="69"/>
      <c r="G9" s="68"/>
    </row>
    <row r="10" spans="1:8" ht="16.149999999999999" customHeight="1" x14ac:dyDescent="0.3">
      <c r="A10" s="130" t="s">
        <v>198</v>
      </c>
      <c r="B10" s="69">
        <v>50</v>
      </c>
      <c r="C10" s="68">
        <v>28.9</v>
      </c>
      <c r="D10" s="69">
        <v>122</v>
      </c>
      <c r="E10" s="68">
        <v>42.2</v>
      </c>
      <c r="F10" s="69">
        <v>172</v>
      </c>
      <c r="G10" s="68">
        <v>37.229999999999997</v>
      </c>
    </row>
    <row r="11" spans="1:8" ht="16.149999999999999" customHeight="1" x14ac:dyDescent="0.3">
      <c r="A11" s="131" t="s">
        <v>422</v>
      </c>
      <c r="B11" s="69">
        <v>61</v>
      </c>
      <c r="C11" s="68">
        <v>35.26</v>
      </c>
      <c r="D11" s="69">
        <v>133</v>
      </c>
      <c r="E11" s="68">
        <v>46.02</v>
      </c>
      <c r="F11" s="77">
        <v>194</v>
      </c>
      <c r="G11" s="78">
        <v>41.99</v>
      </c>
    </row>
    <row r="12" spans="1:8" ht="16.149999999999999" customHeight="1" x14ac:dyDescent="0.3">
      <c r="A12" s="130" t="s">
        <v>423</v>
      </c>
      <c r="B12" s="69">
        <v>62</v>
      </c>
      <c r="C12" s="68">
        <v>35.840000000000003</v>
      </c>
      <c r="D12" s="69">
        <v>32</v>
      </c>
      <c r="E12" s="68">
        <v>11.07</v>
      </c>
      <c r="F12" s="77">
        <v>94</v>
      </c>
      <c r="G12" s="78">
        <v>20.350000000000001</v>
      </c>
    </row>
    <row r="13" spans="1:8" ht="16.149999999999999" customHeight="1" x14ac:dyDescent="0.3">
      <c r="A13" s="123" t="s">
        <v>412</v>
      </c>
      <c r="B13" s="69"/>
      <c r="C13" s="68"/>
      <c r="D13" s="69"/>
      <c r="E13" s="68"/>
      <c r="F13" s="69"/>
      <c r="G13" s="68"/>
    </row>
    <row r="14" spans="1:8" ht="16.149999999999999" customHeight="1" x14ac:dyDescent="0.3">
      <c r="A14" s="132" t="s">
        <v>198</v>
      </c>
      <c r="B14" s="69">
        <v>50</v>
      </c>
      <c r="C14" s="68">
        <v>28.9</v>
      </c>
      <c r="D14" s="69">
        <v>122</v>
      </c>
      <c r="E14" s="68">
        <v>42.2</v>
      </c>
      <c r="F14" s="69">
        <v>172</v>
      </c>
      <c r="G14" s="68">
        <v>37.229999999999997</v>
      </c>
      <c r="H14" s="76"/>
    </row>
    <row r="15" spans="1:8" ht="16.149999999999999" customHeight="1" x14ac:dyDescent="0.3">
      <c r="A15" s="132" t="s">
        <v>424</v>
      </c>
      <c r="B15" s="69">
        <v>82</v>
      </c>
      <c r="C15" s="68">
        <v>47.4</v>
      </c>
      <c r="D15" s="69">
        <v>151</v>
      </c>
      <c r="E15" s="68">
        <v>52.25</v>
      </c>
      <c r="F15" s="69">
        <v>233</v>
      </c>
      <c r="G15" s="68">
        <v>50.43</v>
      </c>
    </row>
    <row r="16" spans="1:8" ht="16.149999999999999" customHeight="1" x14ac:dyDescent="0.3">
      <c r="A16" s="132" t="s">
        <v>425</v>
      </c>
      <c r="B16" s="77">
        <v>40</v>
      </c>
      <c r="C16" s="78">
        <v>23.12</v>
      </c>
      <c r="D16" s="69">
        <v>15</v>
      </c>
      <c r="E16" s="68">
        <v>5.15</v>
      </c>
      <c r="F16" s="69">
        <v>55</v>
      </c>
      <c r="G16" s="68">
        <v>11.9</v>
      </c>
    </row>
    <row r="17" spans="1:7" ht="16.149999999999999" customHeight="1" x14ac:dyDescent="0.3">
      <c r="A17" s="123" t="s">
        <v>393</v>
      </c>
      <c r="B17" s="69"/>
      <c r="C17" s="68"/>
      <c r="D17" s="69"/>
      <c r="E17" s="68"/>
      <c r="F17" s="69"/>
      <c r="G17" s="68"/>
    </row>
    <row r="18" spans="1:7" ht="16.149999999999999" customHeight="1" x14ac:dyDescent="0.3">
      <c r="A18" s="129" t="s">
        <v>51</v>
      </c>
      <c r="B18" s="69">
        <v>61</v>
      </c>
      <c r="C18" s="68">
        <v>35.26</v>
      </c>
      <c r="D18" s="69">
        <v>62</v>
      </c>
      <c r="E18" s="68">
        <v>21.45</v>
      </c>
      <c r="F18" s="69">
        <v>123</v>
      </c>
      <c r="G18" s="68">
        <v>26.62</v>
      </c>
    </row>
    <row r="19" spans="1:7" ht="16.149999999999999" customHeight="1" x14ac:dyDescent="0.3">
      <c r="A19" s="133" t="s">
        <v>52</v>
      </c>
      <c r="B19" s="3">
        <v>112</v>
      </c>
      <c r="C19" s="58">
        <v>64.739999999999995</v>
      </c>
      <c r="D19" s="3">
        <v>223</v>
      </c>
      <c r="E19" s="82">
        <v>77.16</v>
      </c>
      <c r="F19" s="3">
        <v>335</v>
      </c>
      <c r="G19" s="58">
        <v>72.510000000000005</v>
      </c>
    </row>
    <row r="20" spans="1:7" ht="39" customHeight="1" x14ac:dyDescent="0.3">
      <c r="A20" s="147" t="s">
        <v>199</v>
      </c>
      <c r="B20" s="148"/>
      <c r="C20" s="148"/>
      <c r="D20" s="148"/>
      <c r="E20" s="148"/>
      <c r="F20" s="148"/>
      <c r="G20" s="148"/>
    </row>
    <row r="21" spans="1:7" ht="32.25" customHeight="1" x14ac:dyDescent="0.3">
      <c r="A21" s="147" t="s">
        <v>472</v>
      </c>
      <c r="B21" s="148"/>
      <c r="C21" s="148"/>
      <c r="D21" s="148"/>
      <c r="E21" s="148"/>
      <c r="F21" s="148"/>
      <c r="G21" s="148"/>
    </row>
    <row r="22" spans="1:7" ht="34.15" customHeight="1" x14ac:dyDescent="0.3">
      <c r="A22" s="147" t="s">
        <v>91</v>
      </c>
      <c r="B22" s="148"/>
      <c r="C22" s="148"/>
      <c r="D22" s="148"/>
      <c r="E22" s="148"/>
      <c r="F22" s="148"/>
      <c r="G22" s="148"/>
    </row>
    <row r="23" spans="1:7" ht="15.75" customHeight="1" x14ac:dyDescent="0.3">
      <c r="A23" s="147" t="s">
        <v>698</v>
      </c>
      <c r="B23" s="148"/>
      <c r="C23" s="148"/>
      <c r="D23" s="148"/>
      <c r="E23" s="148"/>
      <c r="F23" s="148"/>
      <c r="G23" s="148"/>
    </row>
    <row r="24" spans="1:7" ht="17.649999999999999" customHeight="1" x14ac:dyDescent="0.3">
      <c r="A24" s="147" t="s">
        <v>200</v>
      </c>
      <c r="B24" s="148"/>
      <c r="C24" s="148"/>
      <c r="D24" s="148"/>
      <c r="E24" s="148"/>
      <c r="F24" s="148"/>
      <c r="G24" s="148"/>
    </row>
  </sheetData>
  <mergeCells count="11">
    <mergeCell ref="A24:G24"/>
    <mergeCell ref="A1:G1"/>
    <mergeCell ref="A20:G20"/>
    <mergeCell ref="A21:G21"/>
    <mergeCell ref="A22:G22"/>
    <mergeCell ref="A23:G23"/>
    <mergeCell ref="A2:A4"/>
    <mergeCell ref="B2:E2"/>
    <mergeCell ref="F2:G3"/>
    <mergeCell ref="B3:C3"/>
    <mergeCell ref="D3:E3"/>
  </mergeCells>
  <pageMargins left="0.05" right="0.05"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9"/>
  <sheetViews>
    <sheetView showGridLines="0" zoomScaleNormal="100" workbookViewId="0">
      <selection sqref="A1:G1"/>
    </sheetView>
  </sheetViews>
  <sheetFormatPr defaultColWidth="11.09765625" defaultRowHeight="10.15" customHeight="1" x14ac:dyDescent="0.3"/>
  <cols>
    <col min="1" max="1" width="73.3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9" ht="35.65" customHeight="1" x14ac:dyDescent="0.3">
      <c r="A1" s="154" t="s">
        <v>664</v>
      </c>
      <c r="B1" s="148"/>
      <c r="C1" s="148"/>
      <c r="D1" s="148"/>
      <c r="E1" s="148"/>
      <c r="F1" s="148"/>
      <c r="G1" s="148"/>
    </row>
    <row r="2" spans="1:9" ht="16.149999999999999" customHeight="1" x14ac:dyDescent="0.3">
      <c r="A2" s="157" t="s">
        <v>12</v>
      </c>
      <c r="B2" s="159" t="s">
        <v>13</v>
      </c>
      <c r="C2" s="159"/>
      <c r="D2" s="159"/>
      <c r="E2" s="159"/>
      <c r="F2" s="159" t="s">
        <v>4</v>
      </c>
      <c r="G2" s="159"/>
    </row>
    <row r="3" spans="1:9" ht="16.149999999999999" customHeight="1" x14ac:dyDescent="0.3">
      <c r="A3" s="158"/>
      <c r="B3" s="160" t="s">
        <v>14</v>
      </c>
      <c r="C3" s="160"/>
      <c r="D3" s="160" t="s">
        <v>15</v>
      </c>
      <c r="E3" s="160"/>
      <c r="F3" s="160"/>
      <c r="G3" s="160"/>
      <c r="I3" s="1" t="s">
        <v>90</v>
      </c>
    </row>
    <row r="4" spans="1:9" ht="16.149999999999999" customHeight="1" x14ac:dyDescent="0.3">
      <c r="A4" s="161"/>
      <c r="B4" s="73" t="s">
        <v>16</v>
      </c>
      <c r="C4" s="73" t="s">
        <v>17</v>
      </c>
      <c r="D4" s="73" t="s">
        <v>16</v>
      </c>
      <c r="E4" s="73" t="s">
        <v>17</v>
      </c>
      <c r="F4" s="73" t="s">
        <v>16</v>
      </c>
      <c r="G4" s="73" t="s">
        <v>17</v>
      </c>
    </row>
    <row r="5" spans="1:9" ht="16.149999999999999" customHeight="1" x14ac:dyDescent="0.3">
      <c r="A5" s="123" t="s">
        <v>394</v>
      </c>
      <c r="B5" s="18">
        <v>123</v>
      </c>
      <c r="C5" s="59">
        <v>100</v>
      </c>
      <c r="D5" s="18">
        <v>166</v>
      </c>
      <c r="E5" s="59">
        <v>100</v>
      </c>
      <c r="F5" s="18">
        <v>289</v>
      </c>
      <c r="G5" s="59">
        <v>100</v>
      </c>
    </row>
    <row r="6" spans="1:9" ht="16.149999999999999" customHeight="1" x14ac:dyDescent="0.3">
      <c r="A6" s="123" t="s">
        <v>411</v>
      </c>
      <c r="B6" s="69"/>
      <c r="C6" s="68"/>
      <c r="D6" s="69"/>
      <c r="E6" s="68"/>
      <c r="F6" s="69"/>
      <c r="G6" s="68"/>
    </row>
    <row r="7" spans="1:9" ht="16.149999999999999" customHeight="1" x14ac:dyDescent="0.3">
      <c r="A7" s="134" t="s">
        <v>51</v>
      </c>
      <c r="B7" s="69">
        <v>62</v>
      </c>
      <c r="C7" s="68">
        <v>50.41</v>
      </c>
      <c r="D7" s="69">
        <v>32</v>
      </c>
      <c r="E7" s="68">
        <v>19.3</v>
      </c>
      <c r="F7" s="69">
        <v>94</v>
      </c>
      <c r="G7" s="68">
        <v>32.5</v>
      </c>
    </row>
    <row r="8" spans="1:9" ht="16.149999999999999" customHeight="1" x14ac:dyDescent="0.3">
      <c r="A8" s="134" t="s">
        <v>52</v>
      </c>
      <c r="B8" s="69">
        <v>61</v>
      </c>
      <c r="C8" s="68">
        <v>49.59</v>
      </c>
      <c r="D8" s="69">
        <v>133</v>
      </c>
      <c r="E8" s="68">
        <v>80.099999999999994</v>
      </c>
      <c r="F8" s="69">
        <v>194</v>
      </c>
      <c r="G8" s="68">
        <v>67.099999999999994</v>
      </c>
    </row>
    <row r="9" spans="1:9" ht="16.149999999999999" customHeight="1" x14ac:dyDescent="0.3">
      <c r="A9" s="123" t="s">
        <v>412</v>
      </c>
      <c r="B9" s="69"/>
      <c r="C9" s="68"/>
      <c r="D9" s="69"/>
      <c r="E9" s="68"/>
      <c r="F9" s="69"/>
      <c r="G9" s="68"/>
    </row>
    <row r="10" spans="1:9" ht="16.149999999999999" customHeight="1" x14ac:dyDescent="0.3">
      <c r="A10" s="134" t="s">
        <v>51</v>
      </c>
      <c r="B10" s="77">
        <v>40</v>
      </c>
      <c r="C10" s="78">
        <v>32.520000000000003</v>
      </c>
      <c r="D10" s="69">
        <v>15</v>
      </c>
      <c r="E10" s="68">
        <v>8.98</v>
      </c>
      <c r="F10" s="69">
        <v>55</v>
      </c>
      <c r="G10" s="68">
        <v>18.97</v>
      </c>
    </row>
    <row r="11" spans="1:9" ht="16.149999999999999" customHeight="1" x14ac:dyDescent="0.3">
      <c r="A11" s="134" t="s">
        <v>52</v>
      </c>
      <c r="B11" s="69">
        <v>82</v>
      </c>
      <c r="C11" s="68">
        <v>66.67</v>
      </c>
      <c r="D11" s="69">
        <v>151</v>
      </c>
      <c r="E11" s="68">
        <v>91.02</v>
      </c>
      <c r="F11" s="69">
        <v>233</v>
      </c>
      <c r="G11" s="68">
        <v>80.599999999999994</v>
      </c>
    </row>
    <row r="12" spans="1:9" ht="16.149999999999999" customHeight="1" x14ac:dyDescent="0.3">
      <c r="A12" s="123" t="s">
        <v>393</v>
      </c>
      <c r="B12" s="69"/>
      <c r="C12" s="68"/>
      <c r="D12" s="69"/>
      <c r="E12" s="68"/>
      <c r="F12" s="69"/>
      <c r="G12" s="68"/>
    </row>
    <row r="13" spans="1:9" ht="16.149999999999999" customHeight="1" x14ac:dyDescent="0.3">
      <c r="A13" s="134" t="s">
        <v>51</v>
      </c>
      <c r="B13" s="69">
        <v>57</v>
      </c>
      <c r="C13" s="68">
        <v>46.34</v>
      </c>
      <c r="D13" s="69">
        <v>57</v>
      </c>
      <c r="E13" s="68">
        <v>34.299999999999997</v>
      </c>
      <c r="F13" s="69">
        <v>114</v>
      </c>
      <c r="G13" s="68">
        <v>39.5</v>
      </c>
    </row>
    <row r="14" spans="1:9" ht="16.149999999999999" customHeight="1" x14ac:dyDescent="0.3">
      <c r="A14" s="135" t="s">
        <v>52</v>
      </c>
      <c r="B14" s="3">
        <v>66</v>
      </c>
      <c r="C14" s="58">
        <v>53.66</v>
      </c>
      <c r="D14" s="3">
        <v>108</v>
      </c>
      <c r="E14" s="58">
        <v>65.099999999999994</v>
      </c>
      <c r="F14" s="3">
        <v>174</v>
      </c>
      <c r="G14" s="58">
        <v>60.2</v>
      </c>
    </row>
    <row r="15" spans="1:9" ht="30" customHeight="1" x14ac:dyDescent="0.3">
      <c r="A15" s="147" t="s">
        <v>199</v>
      </c>
      <c r="B15" s="148"/>
      <c r="C15" s="148"/>
      <c r="D15" s="148"/>
      <c r="E15" s="148"/>
      <c r="F15" s="148"/>
      <c r="G15" s="148"/>
    </row>
    <row r="16" spans="1:9" ht="27" customHeight="1" x14ac:dyDescent="0.3">
      <c r="A16" s="147" t="s">
        <v>472</v>
      </c>
      <c r="B16" s="148"/>
      <c r="C16" s="148"/>
      <c r="D16" s="148"/>
      <c r="E16" s="148"/>
      <c r="F16" s="148"/>
      <c r="G16" s="148"/>
    </row>
    <row r="17" spans="1:7" ht="26.15" customHeight="1" x14ac:dyDescent="0.3">
      <c r="A17" s="147" t="s">
        <v>91</v>
      </c>
      <c r="B17" s="148"/>
      <c r="C17" s="148"/>
      <c r="D17" s="148"/>
      <c r="E17" s="148"/>
      <c r="F17" s="148"/>
      <c r="G17" s="148"/>
    </row>
    <row r="18" spans="1:7" ht="15.65" customHeight="1" x14ac:dyDescent="0.3">
      <c r="A18" s="147" t="s">
        <v>698</v>
      </c>
      <c r="B18" s="148"/>
      <c r="C18" s="148"/>
      <c r="D18" s="148"/>
      <c r="E18" s="148"/>
      <c r="F18" s="148"/>
      <c r="G18" s="148"/>
    </row>
    <row r="19" spans="1:7" ht="16.5" customHeight="1" x14ac:dyDescent="0.3">
      <c r="A19" s="147" t="s">
        <v>200</v>
      </c>
      <c r="B19" s="148"/>
      <c r="C19" s="148"/>
      <c r="D19" s="148"/>
      <c r="E19" s="148"/>
      <c r="F19" s="148"/>
      <c r="G19" s="148"/>
    </row>
  </sheetData>
  <mergeCells count="11">
    <mergeCell ref="A18:G18"/>
    <mergeCell ref="A19:G19"/>
    <mergeCell ref="A1:G1"/>
    <mergeCell ref="A15:G15"/>
    <mergeCell ref="A16:G16"/>
    <mergeCell ref="A17:G17"/>
    <mergeCell ref="A2:A4"/>
    <mergeCell ref="B2:E2"/>
    <mergeCell ref="F2:G3"/>
    <mergeCell ref="B3:C3"/>
    <mergeCell ref="D3:E3"/>
  </mergeCells>
  <pageMargins left="0.05" right="0.05"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8"/>
  <sheetViews>
    <sheetView showGridLines="0" zoomScaleNormal="100" workbookViewId="0">
      <selection sqref="A1:G1"/>
    </sheetView>
  </sheetViews>
  <sheetFormatPr defaultColWidth="11.09765625" defaultRowHeight="10.15" customHeight="1" x14ac:dyDescent="0.3"/>
  <cols>
    <col min="1" max="1" width="67.2968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5.65" customHeight="1" x14ac:dyDescent="0.3">
      <c r="A1" s="154" t="s">
        <v>665</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413</v>
      </c>
      <c r="B5" s="18">
        <v>40</v>
      </c>
      <c r="C5" s="59">
        <v>100</v>
      </c>
      <c r="D5" s="18">
        <v>15</v>
      </c>
      <c r="E5" s="59">
        <v>100</v>
      </c>
      <c r="F5" s="18">
        <v>55</v>
      </c>
      <c r="G5" s="59">
        <v>100</v>
      </c>
    </row>
    <row r="6" spans="1:7" ht="16.149999999999999" customHeight="1" x14ac:dyDescent="0.3">
      <c r="A6" s="123" t="s">
        <v>395</v>
      </c>
      <c r="B6" s="155">
        <v>34</v>
      </c>
      <c r="C6" s="153">
        <v>85</v>
      </c>
      <c r="D6" s="155">
        <v>12</v>
      </c>
      <c r="E6" s="153">
        <v>80</v>
      </c>
      <c r="F6" s="155">
        <v>46</v>
      </c>
      <c r="G6" s="153">
        <v>83.64</v>
      </c>
    </row>
    <row r="7" spans="1:7" ht="16.149999999999999" customHeight="1" x14ac:dyDescent="0.3">
      <c r="A7" s="134" t="s">
        <v>51</v>
      </c>
      <c r="B7" s="156"/>
      <c r="C7" s="153"/>
      <c r="D7" s="156"/>
      <c r="E7" s="153"/>
      <c r="F7" s="156"/>
      <c r="G7" s="153"/>
    </row>
    <row r="8" spans="1:7" ht="16.149999999999999" customHeight="1" x14ac:dyDescent="0.3">
      <c r="A8" s="134" t="s">
        <v>52</v>
      </c>
      <c r="B8" s="70">
        <v>6</v>
      </c>
      <c r="C8" s="68">
        <v>15</v>
      </c>
      <c r="D8" s="70">
        <v>3</v>
      </c>
      <c r="E8" s="68">
        <v>20</v>
      </c>
      <c r="F8" s="70">
        <v>9</v>
      </c>
      <c r="G8" s="68">
        <v>16.36</v>
      </c>
    </row>
    <row r="9" spans="1:7" ht="16.149999999999999" customHeight="1" x14ac:dyDescent="0.3">
      <c r="A9" s="123" t="s">
        <v>506</v>
      </c>
      <c r="B9" s="155">
        <v>39</v>
      </c>
      <c r="C9" s="153">
        <v>97.5</v>
      </c>
      <c r="D9" s="155">
        <v>14</v>
      </c>
      <c r="E9" s="153">
        <v>93.33</v>
      </c>
      <c r="F9" s="155">
        <v>53</v>
      </c>
      <c r="G9" s="153">
        <v>96.36</v>
      </c>
    </row>
    <row r="10" spans="1:7" ht="16.149999999999999" customHeight="1" x14ac:dyDescent="0.3">
      <c r="A10" s="136" t="s">
        <v>504</v>
      </c>
      <c r="B10" s="156"/>
      <c r="C10" s="153"/>
      <c r="D10" s="156"/>
      <c r="E10" s="153"/>
      <c r="F10" s="156"/>
      <c r="G10" s="153"/>
    </row>
    <row r="11" spans="1:7" ht="16.149999999999999" customHeight="1" x14ac:dyDescent="0.3">
      <c r="A11" s="136" t="s">
        <v>505</v>
      </c>
      <c r="B11" s="70">
        <v>0</v>
      </c>
      <c r="C11" s="68">
        <v>0</v>
      </c>
      <c r="D11" s="70">
        <v>0</v>
      </c>
      <c r="E11" s="68">
        <v>0</v>
      </c>
      <c r="F11" s="70">
        <v>0</v>
      </c>
      <c r="G11" s="68">
        <v>0</v>
      </c>
    </row>
    <row r="12" spans="1:7" ht="16.149999999999999" customHeight="1" x14ac:dyDescent="0.3">
      <c r="A12" s="137" t="s">
        <v>201</v>
      </c>
      <c r="B12" s="69">
        <v>1</v>
      </c>
      <c r="C12" s="68">
        <v>2.5</v>
      </c>
      <c r="D12" s="69">
        <v>1</v>
      </c>
      <c r="E12" s="68">
        <v>6.67</v>
      </c>
      <c r="F12" s="69">
        <v>2</v>
      </c>
      <c r="G12" s="68">
        <v>3.64</v>
      </c>
    </row>
    <row r="13" spans="1:7" ht="16.149999999999999" customHeight="1" x14ac:dyDescent="0.3">
      <c r="A13" s="123" t="s">
        <v>414</v>
      </c>
      <c r="B13" s="69"/>
      <c r="C13" s="68"/>
      <c r="D13" s="69"/>
      <c r="E13" s="68"/>
      <c r="F13" s="69"/>
      <c r="G13" s="68"/>
    </row>
    <row r="14" spans="1:7" ht="16.149999999999999" customHeight="1" x14ac:dyDescent="0.3">
      <c r="A14" s="138" t="s">
        <v>51</v>
      </c>
      <c r="B14" s="69">
        <v>24</v>
      </c>
      <c r="C14" s="68">
        <v>60</v>
      </c>
      <c r="D14" s="69">
        <v>5</v>
      </c>
      <c r="E14" s="68">
        <v>33.33</v>
      </c>
      <c r="F14" s="69">
        <v>29</v>
      </c>
      <c r="G14" s="68">
        <v>52.73</v>
      </c>
    </row>
    <row r="15" spans="1:7" ht="16.149999999999999" customHeight="1" x14ac:dyDescent="0.3">
      <c r="A15" s="138" t="s">
        <v>52</v>
      </c>
      <c r="B15" s="69">
        <v>16</v>
      </c>
      <c r="C15" s="68">
        <v>40</v>
      </c>
      <c r="D15" s="69">
        <v>8</v>
      </c>
      <c r="E15" s="68">
        <v>53.33</v>
      </c>
      <c r="F15" s="69">
        <v>24</v>
      </c>
      <c r="G15" s="68">
        <v>43.64</v>
      </c>
    </row>
    <row r="16" spans="1:7" ht="16.149999999999999" customHeight="1" x14ac:dyDescent="0.3">
      <c r="A16" s="123" t="s">
        <v>202</v>
      </c>
      <c r="B16" s="69"/>
      <c r="C16" s="68"/>
      <c r="D16" s="69"/>
      <c r="E16" s="68"/>
      <c r="F16" s="69"/>
      <c r="G16" s="68"/>
    </row>
    <row r="17" spans="1:7" ht="16.149999999999999" customHeight="1" x14ac:dyDescent="0.3">
      <c r="A17" s="124" t="s">
        <v>203</v>
      </c>
      <c r="B17" s="69">
        <v>27</v>
      </c>
      <c r="C17" s="68">
        <v>67.5</v>
      </c>
      <c r="D17" s="69">
        <v>10</v>
      </c>
      <c r="E17" s="68">
        <v>66.67</v>
      </c>
      <c r="F17" s="69">
        <v>37</v>
      </c>
      <c r="G17" s="68">
        <v>67.27</v>
      </c>
    </row>
    <row r="18" spans="1:7" ht="16.149999999999999" customHeight="1" x14ac:dyDescent="0.3">
      <c r="A18" s="124" t="s">
        <v>204</v>
      </c>
      <c r="B18" s="69">
        <v>0</v>
      </c>
      <c r="C18" s="68">
        <v>0</v>
      </c>
      <c r="D18" s="69">
        <v>2</v>
      </c>
      <c r="E18" s="68">
        <v>13.33</v>
      </c>
      <c r="F18" s="69">
        <v>2</v>
      </c>
      <c r="G18" s="68">
        <v>3.64</v>
      </c>
    </row>
    <row r="19" spans="1:7" ht="16.149999999999999" customHeight="1" x14ac:dyDescent="0.3">
      <c r="A19" s="124" t="s">
        <v>205</v>
      </c>
      <c r="B19" s="69">
        <v>0</v>
      </c>
      <c r="C19" s="68">
        <v>0</v>
      </c>
      <c r="D19" s="69">
        <v>0</v>
      </c>
      <c r="E19" s="68">
        <v>0</v>
      </c>
      <c r="F19" s="69">
        <v>0</v>
      </c>
      <c r="G19" s="68">
        <v>0</v>
      </c>
    </row>
    <row r="20" spans="1:7" ht="16.149999999999999" customHeight="1" x14ac:dyDescent="0.3">
      <c r="A20" s="124" t="s">
        <v>206</v>
      </c>
      <c r="B20" s="69">
        <v>7</v>
      </c>
      <c r="C20" s="68">
        <v>17.5</v>
      </c>
      <c r="D20" s="69">
        <v>2</v>
      </c>
      <c r="E20" s="68">
        <v>13.33</v>
      </c>
      <c r="F20" s="69">
        <v>9</v>
      </c>
      <c r="G20" s="68">
        <v>16.36</v>
      </c>
    </row>
    <row r="21" spans="1:7" ht="16.149999999999999" customHeight="1" x14ac:dyDescent="0.3">
      <c r="A21" s="125" t="s">
        <v>207</v>
      </c>
      <c r="B21" s="3">
        <v>8</v>
      </c>
      <c r="C21" s="58">
        <v>20</v>
      </c>
      <c r="D21" s="3">
        <v>4</v>
      </c>
      <c r="E21" s="58">
        <v>26.67</v>
      </c>
      <c r="F21" s="3">
        <v>12</v>
      </c>
      <c r="G21" s="58">
        <v>21.82</v>
      </c>
    </row>
    <row r="22" spans="1:7" ht="30" customHeight="1" x14ac:dyDescent="0.3">
      <c r="A22" s="147" t="s">
        <v>208</v>
      </c>
      <c r="B22" s="148"/>
      <c r="C22" s="148"/>
      <c r="D22" s="148"/>
      <c r="E22" s="148"/>
      <c r="F22" s="148"/>
      <c r="G22" s="148"/>
    </row>
    <row r="23" spans="1:7" ht="30" customHeight="1" x14ac:dyDescent="0.3">
      <c r="A23" s="147" t="s">
        <v>567</v>
      </c>
      <c r="B23" s="148"/>
      <c r="C23" s="148"/>
      <c r="D23" s="148"/>
      <c r="E23" s="148"/>
      <c r="F23" s="148"/>
      <c r="G23" s="148"/>
    </row>
    <row r="24" spans="1:7" ht="30" customHeight="1" x14ac:dyDescent="0.3">
      <c r="A24" s="147" t="s">
        <v>91</v>
      </c>
      <c r="B24" s="148"/>
      <c r="C24" s="148"/>
      <c r="D24" s="148"/>
      <c r="E24" s="148"/>
      <c r="F24" s="148"/>
      <c r="G24" s="148"/>
    </row>
    <row r="25" spans="1:7" ht="16.399999999999999" customHeight="1" x14ac:dyDescent="0.3">
      <c r="A25" s="147" t="s">
        <v>697</v>
      </c>
      <c r="B25" s="148"/>
      <c r="C25" s="148"/>
      <c r="D25" s="148"/>
      <c r="E25" s="148"/>
      <c r="F25" s="148"/>
      <c r="G25" s="148"/>
    </row>
    <row r="26" spans="1:7" ht="17.149999999999999" customHeight="1" x14ac:dyDescent="0.3">
      <c r="A26" s="147" t="s">
        <v>209</v>
      </c>
      <c r="B26" s="148"/>
      <c r="C26" s="148"/>
      <c r="D26" s="148"/>
      <c r="E26" s="148"/>
      <c r="F26" s="148"/>
      <c r="G26" s="148"/>
    </row>
    <row r="27" spans="1:7" ht="16.149999999999999" customHeight="1" x14ac:dyDescent="0.3">
      <c r="A27" s="147" t="s">
        <v>478</v>
      </c>
      <c r="B27" s="148"/>
      <c r="C27" s="148"/>
      <c r="D27" s="148"/>
      <c r="E27" s="148"/>
      <c r="F27" s="148"/>
      <c r="G27" s="148"/>
    </row>
    <row r="28" spans="1:7" ht="31.9" customHeight="1" x14ac:dyDescent="0.3">
      <c r="A28" s="151"/>
      <c r="B28" s="152"/>
      <c r="C28" s="152"/>
      <c r="D28" s="152"/>
      <c r="E28" s="152"/>
      <c r="F28" s="152"/>
      <c r="G28" s="152"/>
    </row>
  </sheetData>
  <mergeCells count="25">
    <mergeCell ref="A26:G26"/>
    <mergeCell ref="A27:G27"/>
    <mergeCell ref="A28:G28"/>
    <mergeCell ref="A1:G1"/>
    <mergeCell ref="A22:G22"/>
    <mergeCell ref="A23:G23"/>
    <mergeCell ref="A24:G24"/>
    <mergeCell ref="A25:G25"/>
    <mergeCell ref="G6:G7"/>
    <mergeCell ref="B9:B10"/>
    <mergeCell ref="C9:C10"/>
    <mergeCell ref="D9:D10"/>
    <mergeCell ref="E9:E10"/>
    <mergeCell ref="F9:F10"/>
    <mergeCell ref="G9:G10"/>
    <mergeCell ref="B6:B7"/>
    <mergeCell ref="C6:C7"/>
    <mergeCell ref="D6:D7"/>
    <mergeCell ref="E6:E7"/>
    <mergeCell ref="F6:F7"/>
    <mergeCell ref="A2:A4"/>
    <mergeCell ref="B2:E2"/>
    <mergeCell ref="F2:G3"/>
    <mergeCell ref="B3:C3"/>
    <mergeCell ref="D3:E3"/>
  </mergeCells>
  <pageMargins left="0.05" right="0.05"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20"/>
  <sheetViews>
    <sheetView showGridLines="0" zoomScaleNormal="100" workbookViewId="0">
      <selection sqref="A1:G1"/>
    </sheetView>
  </sheetViews>
  <sheetFormatPr defaultColWidth="11.09765625" defaultRowHeight="10.15" customHeight="1" x14ac:dyDescent="0.3"/>
  <cols>
    <col min="1" max="1" width="63.8984375" style="1" bestFit="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1.15" customHeight="1" x14ac:dyDescent="0.3">
      <c r="A1" s="154" t="s">
        <v>666</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396</v>
      </c>
      <c r="B5" s="18">
        <v>34</v>
      </c>
      <c r="C5" s="59">
        <v>100</v>
      </c>
      <c r="D5" s="18">
        <v>12</v>
      </c>
      <c r="E5" s="59">
        <v>100</v>
      </c>
      <c r="F5" s="18">
        <v>46</v>
      </c>
      <c r="G5" s="59">
        <v>100</v>
      </c>
    </row>
    <row r="6" spans="1:7" ht="16.149999999999999" customHeight="1" x14ac:dyDescent="0.3">
      <c r="A6" s="123" t="s">
        <v>210</v>
      </c>
      <c r="B6" s="69"/>
      <c r="C6" s="68"/>
      <c r="D6" s="69"/>
      <c r="E6" s="68"/>
      <c r="F6" s="69"/>
      <c r="G6" s="68"/>
    </row>
    <row r="7" spans="1:7" ht="16.149999999999999" customHeight="1" x14ac:dyDescent="0.3">
      <c r="A7" s="124" t="s">
        <v>211</v>
      </c>
      <c r="B7" s="69">
        <v>11</v>
      </c>
      <c r="C7" s="68">
        <v>32.35</v>
      </c>
      <c r="D7" s="69">
        <v>2</v>
      </c>
      <c r="E7" s="68">
        <v>16.670000000000002</v>
      </c>
      <c r="F7" s="69">
        <v>13</v>
      </c>
      <c r="G7" s="68">
        <v>28.26</v>
      </c>
    </row>
    <row r="8" spans="1:7" ht="16.149999999999999" customHeight="1" x14ac:dyDescent="0.3">
      <c r="A8" s="124" t="s">
        <v>212</v>
      </c>
      <c r="B8" s="69">
        <v>5</v>
      </c>
      <c r="C8" s="68">
        <v>14.71</v>
      </c>
      <c r="D8" s="69">
        <v>1</v>
      </c>
      <c r="E8" s="68">
        <v>8.33</v>
      </c>
      <c r="F8" s="69">
        <v>6</v>
      </c>
      <c r="G8" s="68">
        <v>13.04</v>
      </c>
    </row>
    <row r="9" spans="1:7" ht="16.149999999999999" customHeight="1" x14ac:dyDescent="0.3">
      <c r="A9" s="124" t="s">
        <v>213</v>
      </c>
      <c r="B9" s="69">
        <v>15</v>
      </c>
      <c r="C9" s="68">
        <v>44.12</v>
      </c>
      <c r="D9" s="69">
        <v>6</v>
      </c>
      <c r="E9" s="68">
        <v>50</v>
      </c>
      <c r="F9" s="69">
        <v>21</v>
      </c>
      <c r="G9" s="68">
        <v>45.65</v>
      </c>
    </row>
    <row r="10" spans="1:7" ht="16.149999999999999" customHeight="1" x14ac:dyDescent="0.3">
      <c r="A10" s="124" t="s">
        <v>214</v>
      </c>
      <c r="B10" s="69">
        <v>1</v>
      </c>
      <c r="C10" s="68">
        <v>2.94</v>
      </c>
      <c r="D10" s="69">
        <v>2</v>
      </c>
      <c r="E10" s="68">
        <v>16.7</v>
      </c>
      <c r="F10" s="69">
        <v>3</v>
      </c>
      <c r="G10" s="68">
        <v>6.5</v>
      </c>
    </row>
    <row r="11" spans="1:7" ht="16.149999999999999" customHeight="1" x14ac:dyDescent="0.3">
      <c r="A11" s="124" t="s">
        <v>78</v>
      </c>
      <c r="B11" s="69">
        <v>5</v>
      </c>
      <c r="C11" s="68">
        <v>14.71</v>
      </c>
      <c r="D11" s="69">
        <v>3</v>
      </c>
      <c r="E11" s="68">
        <v>25</v>
      </c>
      <c r="F11" s="69">
        <v>8</v>
      </c>
      <c r="G11" s="68">
        <v>17.399999999999999</v>
      </c>
    </row>
    <row r="12" spans="1:7" ht="16.149999999999999" customHeight="1" x14ac:dyDescent="0.3">
      <c r="A12" s="124" t="s">
        <v>215</v>
      </c>
      <c r="B12" s="69">
        <v>5</v>
      </c>
      <c r="C12" s="68">
        <v>14.71</v>
      </c>
      <c r="D12" s="69">
        <v>1</v>
      </c>
      <c r="E12" s="68">
        <v>8.33</v>
      </c>
      <c r="F12" s="69">
        <v>6</v>
      </c>
      <c r="G12" s="68">
        <v>13.04</v>
      </c>
    </row>
    <row r="13" spans="1:7" ht="16.149999999999999" customHeight="1" x14ac:dyDescent="0.3">
      <c r="A13" s="125" t="s">
        <v>89</v>
      </c>
      <c r="B13" s="3">
        <v>1</v>
      </c>
      <c r="C13" s="58">
        <v>2.94</v>
      </c>
      <c r="D13" s="3">
        <v>2</v>
      </c>
      <c r="E13" s="58">
        <v>16.670000000000002</v>
      </c>
      <c r="F13" s="3">
        <v>3</v>
      </c>
      <c r="G13" s="58">
        <v>6.52</v>
      </c>
    </row>
    <row r="14" spans="1:7" ht="29.15" customHeight="1" x14ac:dyDescent="0.3">
      <c r="A14" s="147" t="s">
        <v>216</v>
      </c>
      <c r="B14" s="148"/>
      <c r="C14" s="148"/>
      <c r="D14" s="148"/>
      <c r="E14" s="148"/>
      <c r="F14" s="148"/>
      <c r="G14" s="148"/>
    </row>
    <row r="15" spans="1:7" ht="28.5" customHeight="1" x14ac:dyDescent="0.3">
      <c r="A15" s="147" t="s">
        <v>472</v>
      </c>
      <c r="B15" s="148"/>
      <c r="C15" s="148"/>
      <c r="D15" s="148"/>
      <c r="E15" s="148"/>
      <c r="F15" s="148"/>
      <c r="G15" s="148"/>
    </row>
    <row r="16" spans="1:7" ht="28.15" customHeight="1" x14ac:dyDescent="0.3">
      <c r="A16" s="147" t="s">
        <v>91</v>
      </c>
      <c r="B16" s="148"/>
      <c r="C16" s="148"/>
      <c r="D16" s="148"/>
      <c r="E16" s="148"/>
      <c r="F16" s="148"/>
      <c r="G16" s="148"/>
    </row>
    <row r="17" spans="1:7" ht="17.25" customHeight="1" x14ac:dyDescent="0.3">
      <c r="A17" s="147" t="s">
        <v>697</v>
      </c>
      <c r="B17" s="148"/>
      <c r="C17" s="148"/>
      <c r="D17" s="148"/>
      <c r="E17" s="148"/>
      <c r="F17" s="148"/>
      <c r="G17" s="148"/>
    </row>
    <row r="18" spans="1:7" ht="15" customHeight="1" x14ac:dyDescent="0.3">
      <c r="A18" s="147" t="s">
        <v>209</v>
      </c>
      <c r="B18" s="148"/>
      <c r="C18" s="148"/>
      <c r="D18" s="148"/>
      <c r="E18" s="148"/>
      <c r="F18" s="148"/>
      <c r="G18" s="148"/>
    </row>
    <row r="19" spans="1:7" ht="15" customHeight="1" x14ac:dyDescent="0.3">
      <c r="A19" s="147" t="s">
        <v>478</v>
      </c>
      <c r="B19" s="148"/>
      <c r="C19" s="148"/>
      <c r="D19" s="148"/>
      <c r="E19" s="148"/>
      <c r="F19" s="148"/>
      <c r="G19" s="148"/>
    </row>
    <row r="20" spans="1:7" ht="15" customHeight="1" x14ac:dyDescent="0.3">
      <c r="A20" s="147" t="s">
        <v>127</v>
      </c>
      <c r="B20" s="148"/>
      <c r="C20" s="148"/>
      <c r="D20" s="148"/>
      <c r="E20" s="148"/>
      <c r="F20" s="148"/>
      <c r="G20" s="148"/>
    </row>
  </sheetData>
  <mergeCells count="13">
    <mergeCell ref="A18:G18"/>
    <mergeCell ref="A19:G19"/>
    <mergeCell ref="A20:G20"/>
    <mergeCell ref="A1:G1"/>
    <mergeCell ref="A14:G14"/>
    <mergeCell ref="A15:G15"/>
    <mergeCell ref="A16:G16"/>
    <mergeCell ref="A17:G17"/>
    <mergeCell ref="A2:A4"/>
    <mergeCell ref="B2:E2"/>
    <mergeCell ref="F2:G3"/>
    <mergeCell ref="B3:C3"/>
    <mergeCell ref="D3:E3"/>
  </mergeCells>
  <pageMargins left="0.05" right="0.05"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6"/>
  <sheetViews>
    <sheetView showGridLines="0" zoomScaleNormal="100" workbookViewId="0">
      <selection sqref="A1:G1"/>
    </sheetView>
  </sheetViews>
  <sheetFormatPr defaultColWidth="11.09765625" defaultRowHeight="10.15" customHeight="1" x14ac:dyDescent="0.3"/>
  <cols>
    <col min="1" max="1" width="57"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28.15" customHeight="1" x14ac:dyDescent="0.3">
      <c r="A1" s="154" t="s">
        <v>667</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39" t="s">
        <v>415</v>
      </c>
      <c r="B5" s="80">
        <v>39</v>
      </c>
      <c r="C5" s="65">
        <v>100</v>
      </c>
      <c r="D5" s="80">
        <v>14</v>
      </c>
      <c r="E5" s="65">
        <v>100</v>
      </c>
      <c r="F5" s="80">
        <v>53</v>
      </c>
      <c r="G5" s="65">
        <v>100</v>
      </c>
    </row>
    <row r="6" spans="1:7" ht="16.149999999999999" customHeight="1" x14ac:dyDescent="0.3">
      <c r="A6" s="123" t="s">
        <v>217</v>
      </c>
      <c r="B6" s="69"/>
      <c r="C6" s="68"/>
      <c r="D6" s="69"/>
      <c r="E6" s="68"/>
      <c r="F6" s="69"/>
      <c r="G6" s="68"/>
    </row>
    <row r="7" spans="1:7" ht="16.149999999999999" customHeight="1" x14ac:dyDescent="0.3">
      <c r="A7" s="1" t="s">
        <v>218</v>
      </c>
      <c r="B7" s="77">
        <v>30</v>
      </c>
      <c r="C7" s="78">
        <v>76.92</v>
      </c>
      <c r="D7" s="77">
        <v>11</v>
      </c>
      <c r="E7" s="78">
        <v>78.569999999999993</v>
      </c>
      <c r="F7" s="77">
        <v>41</v>
      </c>
      <c r="G7" s="78">
        <v>77.36</v>
      </c>
    </row>
    <row r="8" spans="1:7" ht="16.149999999999999" customHeight="1" x14ac:dyDescent="0.3">
      <c r="A8" s="124" t="s">
        <v>219</v>
      </c>
      <c r="B8" s="69">
        <v>1</v>
      </c>
      <c r="C8" s="68">
        <v>2.56</v>
      </c>
      <c r="D8" s="69">
        <v>0</v>
      </c>
      <c r="E8" s="68">
        <v>0</v>
      </c>
      <c r="F8" s="69">
        <v>1</v>
      </c>
      <c r="G8" s="68">
        <v>1.89</v>
      </c>
    </row>
    <row r="9" spans="1:7" ht="16.149999999999999" customHeight="1" x14ac:dyDescent="0.3">
      <c r="A9" s="124" t="s">
        <v>220</v>
      </c>
      <c r="B9" s="69">
        <v>4</v>
      </c>
      <c r="C9" s="68">
        <v>10.26</v>
      </c>
      <c r="D9" s="69">
        <v>3</v>
      </c>
      <c r="E9" s="68">
        <v>21.43</v>
      </c>
      <c r="F9" s="69">
        <v>7</v>
      </c>
      <c r="G9" s="68">
        <v>13.21</v>
      </c>
    </row>
    <row r="10" spans="1:7" ht="16.149999999999999" customHeight="1" x14ac:dyDescent="0.3">
      <c r="A10" s="124" t="s">
        <v>221</v>
      </c>
      <c r="B10" s="69">
        <v>3</v>
      </c>
      <c r="C10" s="68">
        <v>7.69</v>
      </c>
      <c r="D10" s="69">
        <v>1</v>
      </c>
      <c r="E10" s="68">
        <v>7.14</v>
      </c>
      <c r="F10" s="69">
        <v>4</v>
      </c>
      <c r="G10" s="68">
        <v>7.55</v>
      </c>
    </row>
    <row r="11" spans="1:7" ht="16.149999999999999" customHeight="1" x14ac:dyDescent="0.3">
      <c r="A11" s="125" t="s">
        <v>222</v>
      </c>
      <c r="B11" s="3">
        <v>10</v>
      </c>
      <c r="C11" s="58">
        <v>25.64</v>
      </c>
      <c r="D11" s="3">
        <v>2</v>
      </c>
      <c r="E11" s="58">
        <v>14.29</v>
      </c>
      <c r="F11" s="3">
        <v>12</v>
      </c>
      <c r="G11" s="58">
        <v>22.64</v>
      </c>
    </row>
    <row r="12" spans="1:7" ht="30" customHeight="1" x14ac:dyDescent="0.3">
      <c r="A12" s="147" t="s">
        <v>208</v>
      </c>
      <c r="B12" s="148"/>
      <c r="C12" s="148"/>
      <c r="D12" s="148"/>
      <c r="E12" s="148"/>
      <c r="F12" s="148"/>
      <c r="G12" s="148"/>
    </row>
    <row r="13" spans="1:7" ht="30" customHeight="1" x14ac:dyDescent="0.3">
      <c r="A13" s="147" t="s">
        <v>482</v>
      </c>
      <c r="B13" s="148"/>
      <c r="C13" s="148"/>
      <c r="D13" s="148"/>
      <c r="E13" s="148"/>
      <c r="F13" s="148"/>
      <c r="G13" s="148"/>
    </row>
    <row r="14" spans="1:7" ht="30" customHeight="1" x14ac:dyDescent="0.3">
      <c r="A14" s="147" t="s">
        <v>91</v>
      </c>
      <c r="B14" s="148"/>
      <c r="C14" s="148"/>
      <c r="D14" s="148"/>
      <c r="E14" s="148"/>
      <c r="F14" s="148"/>
      <c r="G14" s="148"/>
    </row>
    <row r="15" spans="1:7" ht="20.25" customHeight="1" x14ac:dyDescent="0.3">
      <c r="A15" s="147" t="s">
        <v>697</v>
      </c>
      <c r="B15" s="148"/>
      <c r="C15" s="148"/>
      <c r="D15" s="148"/>
      <c r="E15" s="148"/>
      <c r="F15" s="148"/>
      <c r="G15" s="148"/>
    </row>
    <row r="16" spans="1:7" ht="16.399999999999999" customHeight="1" x14ac:dyDescent="0.3">
      <c r="A16" s="147" t="s">
        <v>479</v>
      </c>
      <c r="B16" s="148"/>
      <c r="C16" s="148"/>
      <c r="D16" s="148"/>
      <c r="E16" s="148"/>
      <c r="F16" s="148"/>
      <c r="G16" s="148"/>
    </row>
  </sheetData>
  <mergeCells count="11">
    <mergeCell ref="A15:G15"/>
    <mergeCell ref="A16:G16"/>
    <mergeCell ref="A1:G1"/>
    <mergeCell ref="A12:G12"/>
    <mergeCell ref="A13:G13"/>
    <mergeCell ref="A14:G14"/>
    <mergeCell ref="A2:A4"/>
    <mergeCell ref="B2:E2"/>
    <mergeCell ref="F2:G3"/>
    <mergeCell ref="B3:C3"/>
    <mergeCell ref="D3:E3"/>
  </mergeCells>
  <pageMargins left="0.05" right="0.05"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51"/>
  <sheetViews>
    <sheetView showGridLines="0" zoomScaleNormal="100" workbookViewId="0">
      <selection sqref="A1:G1"/>
    </sheetView>
  </sheetViews>
  <sheetFormatPr defaultColWidth="11.09765625" defaultRowHeight="10.15" customHeight="1" x14ac:dyDescent="0.3"/>
  <cols>
    <col min="1" max="1" width="70.5976562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2.15" customHeight="1" x14ac:dyDescent="0.3">
      <c r="A1" s="154" t="s">
        <v>668</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428</v>
      </c>
      <c r="B5" s="18">
        <v>82</v>
      </c>
      <c r="C5" s="59">
        <v>100</v>
      </c>
      <c r="D5" s="18">
        <v>151</v>
      </c>
      <c r="E5" s="59">
        <v>100</v>
      </c>
      <c r="F5" s="18">
        <v>233</v>
      </c>
      <c r="G5" s="59">
        <v>100</v>
      </c>
    </row>
    <row r="6" spans="1:7" ht="16.149999999999999" customHeight="1" x14ac:dyDescent="0.3">
      <c r="A6" s="123" t="s">
        <v>429</v>
      </c>
      <c r="B6" s="69"/>
      <c r="C6" s="68"/>
      <c r="D6" s="69"/>
      <c r="E6" s="68"/>
      <c r="F6" s="69"/>
      <c r="G6" s="68"/>
    </row>
    <row r="7" spans="1:7" ht="16.149999999999999" customHeight="1" x14ac:dyDescent="0.3">
      <c r="A7" s="124" t="s">
        <v>229</v>
      </c>
      <c r="B7" s="69">
        <v>30</v>
      </c>
      <c r="C7" s="68">
        <v>36.590000000000003</v>
      </c>
      <c r="D7" s="69">
        <v>58</v>
      </c>
      <c r="E7" s="78">
        <v>38.409999999999997</v>
      </c>
      <c r="F7" s="77">
        <v>88</v>
      </c>
      <c r="G7" s="78">
        <v>37.770000000000003</v>
      </c>
    </row>
    <row r="8" spans="1:7" ht="16.149999999999999" customHeight="1" x14ac:dyDescent="0.3">
      <c r="A8" s="124" t="s">
        <v>223</v>
      </c>
      <c r="B8" s="69">
        <v>21</v>
      </c>
      <c r="C8" s="68">
        <v>25.61</v>
      </c>
      <c r="D8" s="69">
        <v>50</v>
      </c>
      <c r="E8" s="78">
        <v>33.1</v>
      </c>
      <c r="F8" s="77">
        <v>71</v>
      </c>
      <c r="G8" s="78">
        <v>30.5</v>
      </c>
    </row>
    <row r="9" spans="1:7" ht="16.149999999999999" customHeight="1" x14ac:dyDescent="0.3">
      <c r="A9" s="124" t="s">
        <v>232</v>
      </c>
      <c r="B9" s="69">
        <v>20</v>
      </c>
      <c r="C9" s="68">
        <v>24.39</v>
      </c>
      <c r="D9" s="69">
        <v>30</v>
      </c>
      <c r="E9" s="78">
        <v>19.87</v>
      </c>
      <c r="F9" s="77">
        <v>50</v>
      </c>
      <c r="G9" s="78">
        <v>21.46</v>
      </c>
    </row>
    <row r="10" spans="1:7" ht="16.149999999999999" customHeight="1" x14ac:dyDescent="0.3">
      <c r="A10" s="124" t="s">
        <v>226</v>
      </c>
      <c r="B10" s="69">
        <v>17</v>
      </c>
      <c r="C10" s="68">
        <v>20.73</v>
      </c>
      <c r="D10" s="69">
        <v>31</v>
      </c>
      <c r="E10" s="78">
        <v>20.53</v>
      </c>
      <c r="F10" s="77">
        <v>48</v>
      </c>
      <c r="G10" s="78">
        <v>20.6</v>
      </c>
    </row>
    <row r="11" spans="1:7" ht="16.149999999999999" customHeight="1" x14ac:dyDescent="0.3">
      <c r="A11" s="124" t="s">
        <v>224</v>
      </c>
      <c r="B11" s="69">
        <v>11</v>
      </c>
      <c r="C11" s="68">
        <v>13.41</v>
      </c>
      <c r="D11" s="69">
        <v>29</v>
      </c>
      <c r="E11" s="78">
        <v>19.21</v>
      </c>
      <c r="F11" s="77">
        <v>40</v>
      </c>
      <c r="G11" s="78">
        <v>17.170000000000002</v>
      </c>
    </row>
    <row r="12" spans="1:7" ht="16.149999999999999" customHeight="1" x14ac:dyDescent="0.3">
      <c r="A12" s="124" t="s">
        <v>231</v>
      </c>
      <c r="B12" s="69">
        <v>14</v>
      </c>
      <c r="C12" s="68">
        <v>17.07</v>
      </c>
      <c r="D12" s="69">
        <v>23</v>
      </c>
      <c r="E12" s="78">
        <v>15.2</v>
      </c>
      <c r="F12" s="77">
        <v>37</v>
      </c>
      <c r="G12" s="78">
        <v>15.9</v>
      </c>
    </row>
    <row r="13" spans="1:7" ht="16.149999999999999" customHeight="1" x14ac:dyDescent="0.3">
      <c r="A13" s="124" t="s">
        <v>233</v>
      </c>
      <c r="B13" s="69">
        <v>12</v>
      </c>
      <c r="C13" s="68">
        <v>14.63</v>
      </c>
      <c r="D13" s="69">
        <v>21</v>
      </c>
      <c r="E13" s="78">
        <v>13.91</v>
      </c>
      <c r="F13" s="77">
        <v>33</v>
      </c>
      <c r="G13" s="78">
        <v>14.16</v>
      </c>
    </row>
    <row r="14" spans="1:7" ht="16.149999999999999" customHeight="1" x14ac:dyDescent="0.3">
      <c r="A14" s="124" t="s">
        <v>227</v>
      </c>
      <c r="B14" s="69">
        <v>9</v>
      </c>
      <c r="C14" s="68">
        <v>10.98</v>
      </c>
      <c r="D14" s="69">
        <v>21</v>
      </c>
      <c r="E14" s="78">
        <v>13.91</v>
      </c>
      <c r="F14" s="77">
        <v>30</v>
      </c>
      <c r="G14" s="78">
        <v>12.88</v>
      </c>
    </row>
    <row r="15" spans="1:7" ht="16.149999999999999" customHeight="1" x14ac:dyDescent="0.3">
      <c r="A15" s="124" t="s">
        <v>235</v>
      </c>
      <c r="B15" s="69">
        <v>9</v>
      </c>
      <c r="C15" s="68">
        <v>10.98</v>
      </c>
      <c r="D15" s="69">
        <v>13</v>
      </c>
      <c r="E15" s="78">
        <v>8.5500000000000007</v>
      </c>
      <c r="F15" s="77">
        <v>22</v>
      </c>
      <c r="G15" s="78">
        <v>9.4</v>
      </c>
    </row>
    <row r="16" spans="1:7" ht="16.149999999999999" customHeight="1" x14ac:dyDescent="0.3">
      <c r="A16" s="1" t="s">
        <v>228</v>
      </c>
      <c r="B16" s="77">
        <v>7</v>
      </c>
      <c r="C16" s="78">
        <v>8.5399999999999991</v>
      </c>
      <c r="D16" s="77">
        <v>11</v>
      </c>
      <c r="E16" s="78">
        <v>7.28</v>
      </c>
      <c r="F16" s="77">
        <v>18</v>
      </c>
      <c r="G16" s="78">
        <v>7.69</v>
      </c>
    </row>
    <row r="17" spans="1:7" ht="16.149999999999999" customHeight="1" x14ac:dyDescent="0.3">
      <c r="A17" s="124" t="s">
        <v>234</v>
      </c>
      <c r="B17" s="69">
        <v>3</v>
      </c>
      <c r="C17" s="68">
        <v>3.66</v>
      </c>
      <c r="D17" s="69">
        <v>15</v>
      </c>
      <c r="E17" s="78">
        <v>9.8699999999999992</v>
      </c>
      <c r="F17" s="77">
        <v>18</v>
      </c>
      <c r="G17" s="78">
        <v>7.69</v>
      </c>
    </row>
    <row r="18" spans="1:7" ht="16.149999999999999" customHeight="1" x14ac:dyDescent="0.3">
      <c r="A18" s="124" t="s">
        <v>225</v>
      </c>
      <c r="B18" s="69">
        <v>2</v>
      </c>
      <c r="C18" s="68">
        <v>2.44</v>
      </c>
      <c r="D18" s="69">
        <v>10</v>
      </c>
      <c r="E18" s="78">
        <v>6.58</v>
      </c>
      <c r="F18" s="77">
        <v>12</v>
      </c>
      <c r="G18" s="78">
        <v>5.15</v>
      </c>
    </row>
    <row r="19" spans="1:7" ht="16.149999999999999" customHeight="1" x14ac:dyDescent="0.3">
      <c r="A19" s="124" t="s">
        <v>144</v>
      </c>
      <c r="B19" s="69">
        <v>4</v>
      </c>
      <c r="C19" s="68">
        <v>4.88</v>
      </c>
      <c r="D19" s="69">
        <v>6</v>
      </c>
      <c r="E19" s="78">
        <v>3.95</v>
      </c>
      <c r="F19" s="77">
        <v>10</v>
      </c>
      <c r="G19" s="78">
        <v>4.2699999999999996</v>
      </c>
    </row>
    <row r="20" spans="1:7" ht="16.149999999999999" customHeight="1" x14ac:dyDescent="0.3">
      <c r="A20" s="124" t="s">
        <v>230</v>
      </c>
      <c r="B20" s="69">
        <v>2</v>
      </c>
      <c r="C20" s="68">
        <v>2.44</v>
      </c>
      <c r="D20" s="69">
        <v>6</v>
      </c>
      <c r="E20" s="78">
        <v>3.95</v>
      </c>
      <c r="F20" s="77">
        <v>8</v>
      </c>
      <c r="G20" s="78">
        <v>3.42</v>
      </c>
    </row>
    <row r="21" spans="1:7" ht="16.149999999999999" customHeight="1" x14ac:dyDescent="0.3">
      <c r="A21" s="124" t="s">
        <v>145</v>
      </c>
      <c r="B21" s="69">
        <v>15</v>
      </c>
      <c r="C21" s="68">
        <v>18.29</v>
      </c>
      <c r="D21" s="69">
        <v>21</v>
      </c>
      <c r="E21" s="78">
        <v>13.91</v>
      </c>
      <c r="F21" s="77">
        <v>36</v>
      </c>
      <c r="G21" s="78">
        <v>15.45</v>
      </c>
    </row>
    <row r="22" spans="1:7" ht="16.149999999999999" customHeight="1" x14ac:dyDescent="0.3">
      <c r="A22" s="123" t="s">
        <v>430</v>
      </c>
      <c r="B22" s="69"/>
      <c r="C22" s="68"/>
      <c r="D22" s="69"/>
      <c r="E22" s="78"/>
      <c r="F22" s="77"/>
      <c r="G22" s="78"/>
    </row>
    <row r="23" spans="1:7" ht="16.149999999999999" customHeight="1" x14ac:dyDescent="0.3">
      <c r="A23" s="124" t="s">
        <v>153</v>
      </c>
      <c r="B23" s="69">
        <v>15</v>
      </c>
      <c r="C23" s="68">
        <v>18.29</v>
      </c>
      <c r="D23" s="69">
        <v>27</v>
      </c>
      <c r="E23" s="78">
        <v>17.88</v>
      </c>
      <c r="F23" s="77">
        <v>42</v>
      </c>
      <c r="G23" s="78">
        <v>17.95</v>
      </c>
    </row>
    <row r="24" spans="1:7" ht="16.149999999999999" customHeight="1" x14ac:dyDescent="0.3">
      <c r="A24" s="124" t="s">
        <v>150</v>
      </c>
      <c r="B24" s="69">
        <v>15</v>
      </c>
      <c r="C24" s="68">
        <v>18.29</v>
      </c>
      <c r="D24" s="69">
        <v>26</v>
      </c>
      <c r="E24" s="78">
        <v>17.22</v>
      </c>
      <c r="F24" s="77">
        <v>41</v>
      </c>
      <c r="G24" s="78">
        <v>17.600000000000001</v>
      </c>
    </row>
    <row r="25" spans="1:7" ht="16.149999999999999" customHeight="1" x14ac:dyDescent="0.3">
      <c r="A25" s="124" t="s">
        <v>238</v>
      </c>
      <c r="B25" s="69">
        <v>9</v>
      </c>
      <c r="C25" s="68">
        <v>10.98</v>
      </c>
      <c r="D25" s="69">
        <v>31</v>
      </c>
      <c r="E25" s="78">
        <v>20.53</v>
      </c>
      <c r="F25" s="77">
        <v>40</v>
      </c>
      <c r="G25" s="78">
        <v>17.170000000000002</v>
      </c>
    </row>
    <row r="26" spans="1:7" ht="16.149999999999999" customHeight="1" x14ac:dyDescent="0.3">
      <c r="A26" s="124" t="s">
        <v>236</v>
      </c>
      <c r="B26" s="69">
        <v>11</v>
      </c>
      <c r="C26" s="68">
        <v>13.41</v>
      </c>
      <c r="D26" s="69">
        <v>14</v>
      </c>
      <c r="E26" s="78">
        <v>9.27</v>
      </c>
      <c r="F26" s="77">
        <v>25</v>
      </c>
      <c r="G26" s="78">
        <v>10.68</v>
      </c>
    </row>
    <row r="27" spans="1:7" ht="16.149999999999999" customHeight="1" x14ac:dyDescent="0.3">
      <c r="A27" s="124" t="s">
        <v>151</v>
      </c>
      <c r="B27" s="69">
        <v>10</v>
      </c>
      <c r="C27" s="68">
        <v>12.2</v>
      </c>
      <c r="D27" s="69">
        <v>15</v>
      </c>
      <c r="E27" s="78">
        <v>9.8699999999999992</v>
      </c>
      <c r="F27" s="77">
        <v>25</v>
      </c>
      <c r="G27" s="78">
        <v>10.68</v>
      </c>
    </row>
    <row r="28" spans="1:7" ht="16.149999999999999" customHeight="1" x14ac:dyDescent="0.3">
      <c r="A28" s="124" t="s">
        <v>152</v>
      </c>
      <c r="B28" s="69">
        <v>9</v>
      </c>
      <c r="C28" s="68">
        <v>10.98</v>
      </c>
      <c r="D28" s="69">
        <v>15</v>
      </c>
      <c r="E28" s="78">
        <v>9.8699999999999992</v>
      </c>
      <c r="F28" s="77">
        <v>24</v>
      </c>
      <c r="G28" s="78">
        <v>10.26</v>
      </c>
    </row>
    <row r="29" spans="1:7" ht="16.149999999999999" customHeight="1" x14ac:dyDescent="0.3">
      <c r="A29" s="124" t="s">
        <v>149</v>
      </c>
      <c r="B29" s="69">
        <v>9</v>
      </c>
      <c r="C29" s="68">
        <v>10.98</v>
      </c>
      <c r="D29" s="69">
        <v>7</v>
      </c>
      <c r="E29" s="78">
        <v>4.6100000000000003</v>
      </c>
      <c r="F29" s="77">
        <v>16</v>
      </c>
      <c r="G29" s="78">
        <v>6.87</v>
      </c>
    </row>
    <row r="30" spans="1:7" ht="16.149999999999999" customHeight="1" x14ac:dyDescent="0.3">
      <c r="A30" s="124" t="s">
        <v>154</v>
      </c>
      <c r="B30" s="69">
        <v>3</v>
      </c>
      <c r="C30" s="68">
        <v>3.66</v>
      </c>
      <c r="D30" s="69">
        <v>13</v>
      </c>
      <c r="E30" s="78">
        <v>8.5500000000000007</v>
      </c>
      <c r="F30" s="77">
        <v>16</v>
      </c>
      <c r="G30" s="78">
        <v>6.87</v>
      </c>
    </row>
    <row r="31" spans="1:7" ht="16.149999999999999" customHeight="1" x14ac:dyDescent="0.3">
      <c r="A31" s="124" t="s">
        <v>237</v>
      </c>
      <c r="B31" s="69">
        <v>6</v>
      </c>
      <c r="C31" s="68">
        <v>7.32</v>
      </c>
      <c r="D31" s="69">
        <v>9</v>
      </c>
      <c r="E31" s="78">
        <v>5.96</v>
      </c>
      <c r="F31" s="77">
        <v>15</v>
      </c>
      <c r="G31" s="78">
        <v>6.41</v>
      </c>
    </row>
    <row r="32" spans="1:7" ht="16.149999999999999" customHeight="1" x14ac:dyDescent="0.3">
      <c r="A32" s="124" t="s">
        <v>145</v>
      </c>
      <c r="B32" s="69">
        <v>48</v>
      </c>
      <c r="C32" s="68">
        <v>58.54</v>
      </c>
      <c r="D32" s="69">
        <v>88</v>
      </c>
      <c r="E32" s="78">
        <v>58.3</v>
      </c>
      <c r="F32" s="77">
        <v>136</v>
      </c>
      <c r="G32" s="78">
        <v>58.4</v>
      </c>
    </row>
    <row r="33" spans="1:7" ht="16.149999999999999" customHeight="1" x14ac:dyDescent="0.3">
      <c r="A33" s="123" t="s">
        <v>431</v>
      </c>
      <c r="B33" s="69"/>
      <c r="C33" s="68"/>
      <c r="D33" s="69"/>
      <c r="E33" s="78"/>
      <c r="F33" s="77"/>
      <c r="G33" s="78"/>
    </row>
    <row r="34" spans="1:7" ht="16.149999999999999" customHeight="1" x14ac:dyDescent="0.3">
      <c r="A34" s="124" t="s">
        <v>241</v>
      </c>
      <c r="B34" s="69">
        <v>21</v>
      </c>
      <c r="C34" s="68">
        <v>25.61</v>
      </c>
      <c r="D34" s="69">
        <v>35</v>
      </c>
      <c r="E34" s="78">
        <v>23.18</v>
      </c>
      <c r="F34" s="77">
        <v>56</v>
      </c>
      <c r="G34" s="78">
        <v>24.03</v>
      </c>
    </row>
    <row r="35" spans="1:7" ht="16.149999999999999" customHeight="1" x14ac:dyDescent="0.3">
      <c r="A35" s="124" t="s">
        <v>243</v>
      </c>
      <c r="B35" s="69">
        <v>21</v>
      </c>
      <c r="C35" s="68">
        <v>25.61</v>
      </c>
      <c r="D35" s="69">
        <v>31</v>
      </c>
      <c r="E35" s="78">
        <v>20.53</v>
      </c>
      <c r="F35" s="77">
        <v>52</v>
      </c>
      <c r="G35" s="78">
        <v>22.32</v>
      </c>
    </row>
    <row r="36" spans="1:7" ht="16.149999999999999" customHeight="1" x14ac:dyDescent="0.3">
      <c r="A36" s="124" t="s">
        <v>242</v>
      </c>
      <c r="B36" s="69">
        <v>11</v>
      </c>
      <c r="C36" s="68">
        <v>13.41</v>
      </c>
      <c r="D36" s="69">
        <v>32</v>
      </c>
      <c r="E36" s="78">
        <v>21.19</v>
      </c>
      <c r="F36" s="77">
        <v>43</v>
      </c>
      <c r="G36" s="78">
        <v>18.45</v>
      </c>
    </row>
    <row r="37" spans="1:7" ht="16.149999999999999" customHeight="1" x14ac:dyDescent="0.3">
      <c r="A37" s="124" t="s">
        <v>244</v>
      </c>
      <c r="B37" s="69">
        <v>12</v>
      </c>
      <c r="C37" s="68">
        <v>14.63</v>
      </c>
      <c r="D37" s="69">
        <v>23</v>
      </c>
      <c r="E37" s="78">
        <v>15.23</v>
      </c>
      <c r="F37" s="77">
        <v>35</v>
      </c>
      <c r="G37" s="78">
        <v>14.96</v>
      </c>
    </row>
    <row r="38" spans="1:7" ht="16.149999999999999" customHeight="1" x14ac:dyDescent="0.3">
      <c r="A38" s="140" t="s">
        <v>248</v>
      </c>
      <c r="B38" s="69">
        <v>9</v>
      </c>
      <c r="C38" s="68">
        <v>10.98</v>
      </c>
      <c r="D38" s="69">
        <v>15</v>
      </c>
      <c r="E38" s="78">
        <v>9.8699999999999992</v>
      </c>
      <c r="F38" s="77">
        <v>24</v>
      </c>
      <c r="G38" s="78">
        <v>10.26</v>
      </c>
    </row>
    <row r="39" spans="1:7" ht="16.149999999999999" customHeight="1" x14ac:dyDescent="0.3">
      <c r="A39" s="124" t="s">
        <v>247</v>
      </c>
      <c r="B39" s="69">
        <v>4</v>
      </c>
      <c r="C39" s="68">
        <v>4.88</v>
      </c>
      <c r="D39" s="69">
        <v>17</v>
      </c>
      <c r="E39" s="78">
        <v>11.3</v>
      </c>
      <c r="F39" s="77">
        <v>21</v>
      </c>
      <c r="G39" s="78">
        <v>8.9700000000000006</v>
      </c>
    </row>
    <row r="40" spans="1:7" ht="16.149999999999999" customHeight="1" x14ac:dyDescent="0.3">
      <c r="A40" s="124" t="s">
        <v>240</v>
      </c>
      <c r="B40" s="69">
        <v>4</v>
      </c>
      <c r="C40" s="68">
        <v>4.88</v>
      </c>
      <c r="D40" s="69">
        <v>12</v>
      </c>
      <c r="E40" s="78">
        <v>7.95</v>
      </c>
      <c r="F40" s="77">
        <v>16</v>
      </c>
      <c r="G40" s="78">
        <v>6.87</v>
      </c>
    </row>
    <row r="41" spans="1:7" ht="16.149999999999999" customHeight="1" x14ac:dyDescent="0.3">
      <c r="A41" s="124" t="s">
        <v>245</v>
      </c>
      <c r="B41" s="69">
        <v>2</v>
      </c>
      <c r="C41" s="68">
        <v>2.44</v>
      </c>
      <c r="D41" s="69">
        <v>3</v>
      </c>
      <c r="E41" s="78">
        <v>1.97</v>
      </c>
      <c r="F41" s="77">
        <v>5</v>
      </c>
      <c r="G41" s="78">
        <v>2.15</v>
      </c>
    </row>
    <row r="42" spans="1:7" ht="16.149999999999999" customHeight="1" x14ac:dyDescent="0.3">
      <c r="A42" s="124" t="s">
        <v>239</v>
      </c>
      <c r="B42" s="69">
        <v>0</v>
      </c>
      <c r="C42" s="68">
        <v>0</v>
      </c>
      <c r="D42" s="69">
        <v>4</v>
      </c>
      <c r="E42" s="68">
        <v>2.65</v>
      </c>
      <c r="F42" s="69">
        <v>4</v>
      </c>
      <c r="G42" s="68">
        <v>1.71</v>
      </c>
    </row>
    <row r="43" spans="1:7" ht="16.149999999999999" customHeight="1" x14ac:dyDescent="0.3">
      <c r="A43" s="124" t="s">
        <v>246</v>
      </c>
      <c r="B43" s="69">
        <v>1</v>
      </c>
      <c r="C43" s="68">
        <v>1.22</v>
      </c>
      <c r="D43" s="69">
        <v>3</v>
      </c>
      <c r="E43" s="68">
        <v>1.97</v>
      </c>
      <c r="F43" s="69">
        <v>4</v>
      </c>
      <c r="G43" s="68">
        <v>1.71</v>
      </c>
    </row>
    <row r="44" spans="1:7" ht="16.149999999999999" customHeight="1" x14ac:dyDescent="0.3">
      <c r="A44" s="125" t="s">
        <v>145</v>
      </c>
      <c r="B44" s="3">
        <v>34</v>
      </c>
      <c r="C44" s="58">
        <v>41.46</v>
      </c>
      <c r="D44" s="3">
        <v>68</v>
      </c>
      <c r="E44" s="58">
        <v>45</v>
      </c>
      <c r="F44" s="3">
        <v>102</v>
      </c>
      <c r="G44" s="58">
        <v>43.78</v>
      </c>
    </row>
    <row r="45" spans="1:7" ht="30" customHeight="1" x14ac:dyDescent="0.3">
      <c r="A45" s="147" t="s">
        <v>216</v>
      </c>
      <c r="B45" s="148"/>
      <c r="C45" s="148"/>
      <c r="D45" s="148"/>
      <c r="E45" s="148"/>
      <c r="F45" s="148"/>
      <c r="G45" s="148"/>
    </row>
    <row r="46" spans="1:7" ht="30" customHeight="1" x14ac:dyDescent="0.3">
      <c r="A46" s="147" t="s">
        <v>472</v>
      </c>
      <c r="B46" s="148"/>
      <c r="C46" s="148"/>
      <c r="D46" s="148"/>
      <c r="E46" s="148"/>
      <c r="F46" s="148"/>
      <c r="G46" s="148"/>
    </row>
    <row r="47" spans="1:7" ht="30" customHeight="1" x14ac:dyDescent="0.3">
      <c r="A47" s="147" t="s">
        <v>91</v>
      </c>
      <c r="B47" s="148"/>
      <c r="C47" s="148"/>
      <c r="D47" s="148"/>
      <c r="E47" s="148"/>
      <c r="F47" s="148"/>
      <c r="G47" s="148"/>
    </row>
    <row r="48" spans="1:7" ht="16.399999999999999" customHeight="1" x14ac:dyDescent="0.3">
      <c r="A48" s="147" t="s">
        <v>697</v>
      </c>
      <c r="B48" s="148"/>
      <c r="C48" s="148"/>
      <c r="D48" s="148"/>
      <c r="E48" s="148"/>
      <c r="F48" s="148"/>
      <c r="G48" s="148"/>
    </row>
    <row r="49" spans="1:8" ht="16.399999999999999" customHeight="1" x14ac:dyDescent="0.3">
      <c r="A49" s="147" t="s">
        <v>479</v>
      </c>
      <c r="B49" s="148"/>
      <c r="C49" s="148"/>
      <c r="D49" s="148"/>
      <c r="E49" s="148"/>
      <c r="F49" s="148"/>
      <c r="G49" s="148"/>
    </row>
    <row r="50" spans="1:8" ht="16.399999999999999" customHeight="1" x14ac:dyDescent="0.35">
      <c r="A50" s="147" t="s">
        <v>483</v>
      </c>
      <c r="B50" s="148"/>
      <c r="C50" s="148"/>
      <c r="D50" s="148"/>
      <c r="E50" s="148"/>
      <c r="F50" s="148"/>
      <c r="G50" s="148"/>
      <c r="H50" s="37"/>
    </row>
    <row r="51" spans="1:8" ht="16.399999999999999" customHeight="1" x14ac:dyDescent="0.3">
      <c r="A51" s="147" t="s">
        <v>127</v>
      </c>
      <c r="B51" s="148"/>
      <c r="C51" s="148"/>
      <c r="D51" s="148"/>
      <c r="E51" s="148"/>
      <c r="F51" s="148"/>
      <c r="G51" s="148"/>
    </row>
  </sheetData>
  <mergeCells count="13">
    <mergeCell ref="A51:G51"/>
    <mergeCell ref="A49:G49"/>
    <mergeCell ref="A50:G50"/>
    <mergeCell ref="A1:G1"/>
    <mergeCell ref="A45:G45"/>
    <mergeCell ref="A46:G46"/>
    <mergeCell ref="A47:G47"/>
    <mergeCell ref="A48:G48"/>
    <mergeCell ref="A2:A4"/>
    <mergeCell ref="B2:E2"/>
    <mergeCell ref="F2:G3"/>
    <mergeCell ref="B3:C3"/>
    <mergeCell ref="D3:E3"/>
  </mergeCells>
  <pageMargins left="0.05" right="0.05"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38"/>
  <sheetViews>
    <sheetView showGridLines="0" zoomScaleNormal="100" workbookViewId="0">
      <selection sqref="A1:G1"/>
    </sheetView>
  </sheetViews>
  <sheetFormatPr defaultColWidth="11.09765625" defaultRowHeight="10.15" customHeight="1" x14ac:dyDescent="0.3"/>
  <cols>
    <col min="1" max="1" width="75.2968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8" ht="29.15" customHeight="1" x14ac:dyDescent="0.3">
      <c r="A1" s="154" t="s">
        <v>669</v>
      </c>
      <c r="B1" s="148"/>
      <c r="C1" s="148"/>
      <c r="D1" s="148"/>
      <c r="E1" s="148"/>
      <c r="F1" s="148"/>
      <c r="G1" s="148"/>
    </row>
    <row r="2" spans="1:8" ht="16.149999999999999" customHeight="1" x14ac:dyDescent="0.3">
      <c r="A2" s="157" t="s">
        <v>12</v>
      </c>
      <c r="B2" s="159" t="s">
        <v>13</v>
      </c>
      <c r="C2" s="159"/>
      <c r="D2" s="159"/>
      <c r="E2" s="159"/>
      <c r="F2" s="159" t="s">
        <v>4</v>
      </c>
      <c r="G2" s="159"/>
      <c r="H2" s="1" t="s">
        <v>90</v>
      </c>
    </row>
    <row r="3" spans="1:8" ht="16.149999999999999" customHeight="1" x14ac:dyDescent="0.3">
      <c r="A3" s="158"/>
      <c r="B3" s="160" t="s">
        <v>14</v>
      </c>
      <c r="C3" s="160"/>
      <c r="D3" s="160" t="s">
        <v>15</v>
      </c>
      <c r="E3" s="160"/>
      <c r="F3" s="160"/>
      <c r="G3" s="160"/>
    </row>
    <row r="4" spans="1:8" ht="16.149999999999999" customHeight="1" x14ac:dyDescent="0.3">
      <c r="A4" s="161"/>
      <c r="B4" s="73" t="s">
        <v>16</v>
      </c>
      <c r="C4" s="73" t="s">
        <v>17</v>
      </c>
      <c r="D4" s="73" t="s">
        <v>16</v>
      </c>
      <c r="E4" s="73" t="s">
        <v>17</v>
      </c>
      <c r="F4" s="73" t="s">
        <v>16</v>
      </c>
      <c r="G4" s="73" t="s">
        <v>17</v>
      </c>
    </row>
    <row r="5" spans="1:8" ht="17.149999999999999" customHeight="1" x14ac:dyDescent="0.3">
      <c r="A5" s="122" t="s">
        <v>249</v>
      </c>
      <c r="B5" s="18">
        <v>19</v>
      </c>
      <c r="C5" s="59">
        <v>100</v>
      </c>
      <c r="D5" s="80">
        <v>4</v>
      </c>
      <c r="E5" s="65">
        <v>100</v>
      </c>
      <c r="F5" s="80">
        <v>23</v>
      </c>
      <c r="G5" s="59">
        <v>100</v>
      </c>
    </row>
    <row r="6" spans="1:8" ht="16.149999999999999" customHeight="1" x14ac:dyDescent="0.3">
      <c r="A6" s="123" t="s">
        <v>416</v>
      </c>
      <c r="B6" s="69"/>
      <c r="C6" s="68"/>
      <c r="D6" s="69"/>
      <c r="E6" s="68"/>
      <c r="F6" s="69"/>
      <c r="G6" s="68"/>
    </row>
    <row r="7" spans="1:8" ht="16.149999999999999" customHeight="1" x14ac:dyDescent="0.3">
      <c r="A7" s="124" t="s">
        <v>388</v>
      </c>
      <c r="B7" s="69">
        <v>6</v>
      </c>
      <c r="C7" s="68">
        <v>31.58</v>
      </c>
      <c r="D7" s="77">
        <v>3</v>
      </c>
      <c r="E7" s="68">
        <v>75</v>
      </c>
      <c r="F7" s="69">
        <v>9</v>
      </c>
      <c r="G7" s="68">
        <v>39.1</v>
      </c>
    </row>
    <row r="8" spans="1:8" ht="16.149999999999999" customHeight="1" x14ac:dyDescent="0.3">
      <c r="A8" s="1" t="s">
        <v>251</v>
      </c>
      <c r="B8" s="77">
        <v>6</v>
      </c>
      <c r="C8" s="78">
        <v>31.58</v>
      </c>
      <c r="D8" s="77">
        <v>2</v>
      </c>
      <c r="E8" s="78">
        <v>50</v>
      </c>
      <c r="F8" s="77">
        <v>8</v>
      </c>
      <c r="G8" s="78">
        <v>34.78</v>
      </c>
    </row>
    <row r="9" spans="1:8" ht="16.149999999999999" customHeight="1" x14ac:dyDescent="0.3">
      <c r="A9" s="1" t="s">
        <v>229</v>
      </c>
      <c r="B9" s="77">
        <v>6</v>
      </c>
      <c r="C9" s="78">
        <v>31.58</v>
      </c>
      <c r="D9" s="77">
        <v>1</v>
      </c>
      <c r="E9" s="78">
        <v>25</v>
      </c>
      <c r="F9" s="77">
        <v>7</v>
      </c>
      <c r="G9" s="78">
        <v>30.43</v>
      </c>
    </row>
    <row r="10" spans="1:8" ht="16.149999999999999" customHeight="1" x14ac:dyDescent="0.3">
      <c r="A10" s="1" t="s">
        <v>252</v>
      </c>
      <c r="B10" s="77">
        <v>4</v>
      </c>
      <c r="C10" s="78">
        <v>21.05</v>
      </c>
      <c r="D10" s="77">
        <v>1</v>
      </c>
      <c r="E10" s="78">
        <v>25</v>
      </c>
      <c r="F10" s="77">
        <v>5</v>
      </c>
      <c r="G10" s="78">
        <v>21.74</v>
      </c>
    </row>
    <row r="11" spans="1:8" ht="16.149999999999999" customHeight="1" x14ac:dyDescent="0.3">
      <c r="A11" s="1" t="s">
        <v>143</v>
      </c>
      <c r="B11" s="77">
        <v>4</v>
      </c>
      <c r="C11" s="78">
        <v>21.05</v>
      </c>
      <c r="D11" s="77">
        <v>0</v>
      </c>
      <c r="E11" s="78">
        <v>0</v>
      </c>
      <c r="F11" s="77">
        <v>4</v>
      </c>
      <c r="G11" s="78">
        <v>17.39</v>
      </c>
    </row>
    <row r="12" spans="1:8" ht="16.149999999999999" customHeight="1" x14ac:dyDescent="0.3">
      <c r="A12" s="1" t="s">
        <v>250</v>
      </c>
      <c r="B12" s="77">
        <v>3</v>
      </c>
      <c r="C12" s="78">
        <v>15.79</v>
      </c>
      <c r="D12" s="77">
        <v>0</v>
      </c>
      <c r="E12" s="78">
        <v>0</v>
      </c>
      <c r="F12" s="77">
        <v>3</v>
      </c>
      <c r="G12" s="78">
        <v>13.04</v>
      </c>
    </row>
    <row r="13" spans="1:8" ht="16.149999999999999" customHeight="1" x14ac:dyDescent="0.3">
      <c r="A13" s="1" t="s">
        <v>253</v>
      </c>
      <c r="B13" s="77">
        <v>1</v>
      </c>
      <c r="C13" s="78">
        <v>5.26</v>
      </c>
      <c r="D13" s="77">
        <v>1</v>
      </c>
      <c r="E13" s="78">
        <v>25</v>
      </c>
      <c r="F13" s="77">
        <v>2</v>
      </c>
      <c r="G13" s="78">
        <v>8.6999999999999993</v>
      </c>
    </row>
    <row r="14" spans="1:8" ht="16.149999999999999" customHeight="1" x14ac:dyDescent="0.3">
      <c r="A14" s="1" t="s">
        <v>232</v>
      </c>
      <c r="B14" s="77">
        <v>0</v>
      </c>
      <c r="C14" s="78">
        <v>0</v>
      </c>
      <c r="D14" s="77">
        <v>1</v>
      </c>
      <c r="E14" s="78">
        <v>25</v>
      </c>
      <c r="F14" s="77">
        <v>1</v>
      </c>
      <c r="G14" s="78">
        <v>4.3499999999999996</v>
      </c>
    </row>
    <row r="15" spans="1:8" ht="16.149999999999999" customHeight="1" x14ac:dyDescent="0.3">
      <c r="A15" s="1" t="s">
        <v>254</v>
      </c>
      <c r="B15" s="77">
        <v>0</v>
      </c>
      <c r="C15" s="78">
        <v>0</v>
      </c>
      <c r="D15" s="77">
        <v>1</v>
      </c>
      <c r="E15" s="78">
        <v>25</v>
      </c>
      <c r="F15" s="77">
        <v>1</v>
      </c>
      <c r="G15" s="78">
        <v>4.3499999999999996</v>
      </c>
    </row>
    <row r="16" spans="1:8" ht="16.149999999999999" customHeight="1" x14ac:dyDescent="0.3">
      <c r="A16" s="1" t="s">
        <v>224</v>
      </c>
      <c r="B16" s="81">
        <v>0</v>
      </c>
      <c r="C16" s="78">
        <v>0</v>
      </c>
      <c r="D16" s="81">
        <v>0</v>
      </c>
      <c r="E16" s="78">
        <v>0</v>
      </c>
      <c r="F16" s="81">
        <v>0</v>
      </c>
      <c r="G16" s="78">
        <v>0</v>
      </c>
    </row>
    <row r="17" spans="1:7" ht="16.149999999999999" customHeight="1" x14ac:dyDescent="0.3">
      <c r="A17" s="1" t="s">
        <v>255</v>
      </c>
      <c r="B17" s="81">
        <v>0</v>
      </c>
      <c r="C17" s="78">
        <v>0</v>
      </c>
      <c r="D17" s="81">
        <v>0</v>
      </c>
      <c r="E17" s="78">
        <v>0</v>
      </c>
      <c r="F17" s="81">
        <v>0</v>
      </c>
      <c r="G17" s="78">
        <v>0</v>
      </c>
    </row>
    <row r="18" spans="1:7" ht="16.149999999999999" customHeight="1" x14ac:dyDescent="0.3">
      <c r="A18" s="1" t="s">
        <v>145</v>
      </c>
      <c r="B18" s="77">
        <v>4</v>
      </c>
      <c r="C18" s="78">
        <v>21.05</v>
      </c>
      <c r="D18" s="77">
        <v>0</v>
      </c>
      <c r="E18" s="78">
        <v>0</v>
      </c>
      <c r="F18" s="77">
        <v>4</v>
      </c>
      <c r="G18" s="78">
        <v>17.39</v>
      </c>
    </row>
    <row r="19" spans="1:7" ht="16.149999999999999" customHeight="1" x14ac:dyDescent="0.3">
      <c r="A19" s="139" t="s">
        <v>417</v>
      </c>
      <c r="B19" s="77"/>
      <c r="C19" s="78"/>
      <c r="D19" s="77"/>
      <c r="E19" s="78"/>
      <c r="F19" s="77"/>
      <c r="G19" s="78"/>
    </row>
    <row r="20" spans="1:7" ht="16.149999999999999" customHeight="1" x14ac:dyDescent="0.3">
      <c r="A20" s="1" t="s">
        <v>494</v>
      </c>
      <c r="B20" s="77">
        <v>8</v>
      </c>
      <c r="C20" s="78">
        <v>42.11</v>
      </c>
      <c r="D20" s="77">
        <v>0</v>
      </c>
      <c r="E20" s="78">
        <v>0</v>
      </c>
      <c r="F20" s="77">
        <v>8</v>
      </c>
      <c r="G20" s="78">
        <v>34.78</v>
      </c>
    </row>
    <row r="21" spans="1:7" ht="16.149999999999999" customHeight="1" x14ac:dyDescent="0.3">
      <c r="A21" s="1" t="s">
        <v>265</v>
      </c>
      <c r="B21" s="77">
        <v>6</v>
      </c>
      <c r="C21" s="78">
        <v>31.58</v>
      </c>
      <c r="D21" s="77">
        <v>0</v>
      </c>
      <c r="E21" s="78">
        <v>0</v>
      </c>
      <c r="F21" s="77">
        <v>6</v>
      </c>
      <c r="G21" s="78">
        <v>26.09</v>
      </c>
    </row>
    <row r="22" spans="1:7" ht="16.149999999999999" customHeight="1" x14ac:dyDescent="0.3">
      <c r="A22" s="1" t="s">
        <v>139</v>
      </c>
      <c r="B22" s="77">
        <v>6</v>
      </c>
      <c r="C22" s="78">
        <v>31.58</v>
      </c>
      <c r="D22" s="77">
        <v>0</v>
      </c>
      <c r="E22" s="78">
        <v>0</v>
      </c>
      <c r="F22" s="77">
        <v>6</v>
      </c>
      <c r="G22" s="78">
        <v>26.09</v>
      </c>
    </row>
    <row r="23" spans="1:7" ht="16.149999999999999" customHeight="1" x14ac:dyDescent="0.3">
      <c r="A23" s="1" t="s">
        <v>257</v>
      </c>
      <c r="B23" s="77">
        <v>5</v>
      </c>
      <c r="C23" s="78">
        <v>26.32</v>
      </c>
      <c r="D23" s="77">
        <v>0</v>
      </c>
      <c r="E23" s="78">
        <v>0</v>
      </c>
      <c r="F23" s="77">
        <v>5</v>
      </c>
      <c r="G23" s="78">
        <v>21.74</v>
      </c>
    </row>
    <row r="24" spans="1:7" ht="16.149999999999999" customHeight="1" x14ac:dyDescent="0.3">
      <c r="A24" s="1" t="s">
        <v>258</v>
      </c>
      <c r="B24" s="77">
        <v>3</v>
      </c>
      <c r="C24" s="78">
        <v>15.79</v>
      </c>
      <c r="D24" s="77">
        <v>0</v>
      </c>
      <c r="E24" s="78">
        <v>0</v>
      </c>
      <c r="F24" s="77">
        <v>3</v>
      </c>
      <c r="G24" s="78">
        <v>13.04</v>
      </c>
    </row>
    <row r="25" spans="1:7" ht="16.149999999999999" customHeight="1" x14ac:dyDescent="0.3">
      <c r="A25" s="1" t="s">
        <v>264</v>
      </c>
      <c r="B25" s="77">
        <v>2</v>
      </c>
      <c r="C25" s="78">
        <v>10.53</v>
      </c>
      <c r="D25" s="77">
        <v>1</v>
      </c>
      <c r="E25" s="78">
        <v>25</v>
      </c>
      <c r="F25" s="77">
        <v>3</v>
      </c>
      <c r="G25" s="78">
        <v>13.04</v>
      </c>
    </row>
    <row r="26" spans="1:7" ht="16.149999999999999" customHeight="1" x14ac:dyDescent="0.3">
      <c r="A26" s="1" t="s">
        <v>261</v>
      </c>
      <c r="B26" s="77">
        <v>0</v>
      </c>
      <c r="C26" s="78">
        <v>0</v>
      </c>
      <c r="D26" s="77">
        <v>2</v>
      </c>
      <c r="E26" s="78">
        <v>50</v>
      </c>
      <c r="F26" s="77">
        <v>2</v>
      </c>
      <c r="G26" s="78">
        <v>8.6999999999999993</v>
      </c>
    </row>
    <row r="27" spans="1:7" ht="16.149999999999999" customHeight="1" x14ac:dyDescent="0.3">
      <c r="A27" s="1" t="s">
        <v>256</v>
      </c>
      <c r="B27" s="77">
        <v>1</v>
      </c>
      <c r="C27" s="78">
        <v>5.26</v>
      </c>
      <c r="D27" s="77">
        <v>0</v>
      </c>
      <c r="E27" s="78">
        <v>0</v>
      </c>
      <c r="F27" s="77">
        <v>1</v>
      </c>
      <c r="G27" s="78">
        <v>4.3499999999999996</v>
      </c>
    </row>
    <row r="28" spans="1:7" ht="16.149999999999999" customHeight="1" x14ac:dyDescent="0.3">
      <c r="A28" s="1" t="s">
        <v>260</v>
      </c>
      <c r="B28" s="77">
        <v>1</v>
      </c>
      <c r="C28" s="78">
        <v>5.26</v>
      </c>
      <c r="D28" s="77">
        <v>0</v>
      </c>
      <c r="E28" s="78">
        <v>0</v>
      </c>
      <c r="F28" s="77">
        <v>1</v>
      </c>
      <c r="G28" s="78">
        <v>4.3499999999999996</v>
      </c>
    </row>
    <row r="29" spans="1:7" ht="16.149999999999999" customHeight="1" x14ac:dyDescent="0.3">
      <c r="A29" s="1" t="s">
        <v>262</v>
      </c>
      <c r="B29" s="77">
        <v>1</v>
      </c>
      <c r="C29" s="78">
        <v>5.26</v>
      </c>
      <c r="D29" s="77">
        <v>0</v>
      </c>
      <c r="E29" s="78">
        <v>0</v>
      </c>
      <c r="F29" s="77">
        <v>1</v>
      </c>
      <c r="G29" s="78">
        <v>4.3499999999999996</v>
      </c>
    </row>
    <row r="30" spans="1:7" ht="16.149999999999999" customHeight="1" x14ac:dyDescent="0.3">
      <c r="A30" s="1" t="s">
        <v>263</v>
      </c>
      <c r="B30" s="77">
        <v>1</v>
      </c>
      <c r="C30" s="78">
        <v>5.26</v>
      </c>
      <c r="D30" s="77">
        <v>0</v>
      </c>
      <c r="E30" s="78">
        <v>0</v>
      </c>
      <c r="F30" s="77">
        <v>1</v>
      </c>
      <c r="G30" s="78">
        <v>4.3499999999999996</v>
      </c>
    </row>
    <row r="31" spans="1:7" ht="16.149999999999999" customHeight="1" x14ac:dyDescent="0.3">
      <c r="A31" s="1" t="s">
        <v>259</v>
      </c>
      <c r="B31" s="81">
        <v>0</v>
      </c>
      <c r="C31" s="78">
        <v>0</v>
      </c>
      <c r="D31" s="81">
        <v>0</v>
      </c>
      <c r="E31" s="78">
        <v>0</v>
      </c>
      <c r="F31" s="81">
        <v>0</v>
      </c>
      <c r="G31" s="78">
        <v>0</v>
      </c>
    </row>
    <row r="32" spans="1:7" ht="16.149999999999999" customHeight="1" x14ac:dyDescent="0.3">
      <c r="A32" s="125" t="s">
        <v>145</v>
      </c>
      <c r="B32" s="3">
        <v>6</v>
      </c>
      <c r="C32" s="58">
        <v>31.58</v>
      </c>
      <c r="D32" s="79">
        <v>2</v>
      </c>
      <c r="E32" s="58">
        <v>50</v>
      </c>
      <c r="F32" s="3">
        <v>8</v>
      </c>
      <c r="G32" s="58">
        <v>34.799999999999997</v>
      </c>
    </row>
    <row r="33" spans="1:7" ht="30" customHeight="1" x14ac:dyDescent="0.3">
      <c r="A33" s="147" t="s">
        <v>216</v>
      </c>
      <c r="B33" s="148"/>
      <c r="C33" s="148"/>
      <c r="D33" s="148"/>
      <c r="E33" s="148"/>
      <c r="F33" s="148"/>
      <c r="G33" s="148"/>
    </row>
    <row r="34" spans="1:7" ht="45" customHeight="1" x14ac:dyDescent="0.3">
      <c r="A34" s="147" t="s">
        <v>484</v>
      </c>
      <c r="B34" s="148"/>
      <c r="C34" s="148"/>
      <c r="D34" s="148"/>
      <c r="E34" s="148"/>
      <c r="F34" s="148"/>
      <c r="G34" s="148"/>
    </row>
    <row r="35" spans="1:7" ht="30" customHeight="1" x14ac:dyDescent="0.3">
      <c r="A35" s="147" t="s">
        <v>91</v>
      </c>
      <c r="B35" s="148"/>
      <c r="C35" s="148"/>
      <c r="D35" s="148"/>
      <c r="E35" s="148"/>
      <c r="F35" s="148"/>
      <c r="G35" s="148"/>
    </row>
    <row r="36" spans="1:7" ht="16.399999999999999" customHeight="1" x14ac:dyDescent="0.3">
      <c r="A36" s="147" t="s">
        <v>697</v>
      </c>
      <c r="B36" s="148"/>
      <c r="C36" s="148"/>
      <c r="D36" s="148"/>
      <c r="E36" s="148"/>
      <c r="F36" s="148"/>
      <c r="G36" s="148"/>
    </row>
    <row r="37" spans="1:7" ht="16.399999999999999" customHeight="1" x14ac:dyDescent="0.3">
      <c r="A37" s="147" t="s">
        <v>479</v>
      </c>
      <c r="B37" s="148"/>
      <c r="C37" s="148"/>
      <c r="D37" s="148"/>
      <c r="E37" s="148"/>
      <c r="F37" s="148"/>
      <c r="G37" s="148"/>
    </row>
    <row r="38" spans="1:7" ht="16.399999999999999" customHeight="1" x14ac:dyDescent="0.3">
      <c r="A38" s="147" t="s">
        <v>168</v>
      </c>
      <c r="B38" s="148"/>
      <c r="C38" s="148"/>
      <c r="D38" s="148"/>
      <c r="E38" s="148"/>
      <c r="F38" s="148"/>
      <c r="G38" s="148"/>
    </row>
  </sheetData>
  <mergeCells count="12">
    <mergeCell ref="A37:G37"/>
    <mergeCell ref="A38:G38"/>
    <mergeCell ref="A1:G1"/>
    <mergeCell ref="A33:G33"/>
    <mergeCell ref="A34:G34"/>
    <mergeCell ref="A35:G35"/>
    <mergeCell ref="A36:G36"/>
    <mergeCell ref="A2:A4"/>
    <mergeCell ref="B2:E2"/>
    <mergeCell ref="F2:G3"/>
    <mergeCell ref="B3:C3"/>
    <mergeCell ref="D3:E3"/>
  </mergeCells>
  <pageMargins left="0.05" right="0.05"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51"/>
  <sheetViews>
    <sheetView showGridLines="0" zoomScaleNormal="100" workbookViewId="0">
      <selection sqref="A1:G1"/>
    </sheetView>
  </sheetViews>
  <sheetFormatPr defaultColWidth="11.09765625" defaultRowHeight="10.15" customHeight="1" x14ac:dyDescent="0.3"/>
  <cols>
    <col min="1" max="1" width="75.8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0" customHeight="1" x14ac:dyDescent="0.3">
      <c r="A1" s="154" t="s">
        <v>670</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39" t="s">
        <v>418</v>
      </c>
      <c r="B5" s="80">
        <v>16</v>
      </c>
      <c r="C5" s="65">
        <v>100</v>
      </c>
      <c r="D5" s="80">
        <v>8</v>
      </c>
      <c r="E5" s="65">
        <v>100</v>
      </c>
      <c r="F5" s="80">
        <v>24</v>
      </c>
      <c r="G5" s="65">
        <v>100</v>
      </c>
    </row>
    <row r="6" spans="1:7" ht="20.65" customHeight="1" x14ac:dyDescent="0.3">
      <c r="A6" s="122" t="s">
        <v>419</v>
      </c>
      <c r="B6" s="69"/>
      <c r="C6" s="68"/>
      <c r="D6" s="69"/>
      <c r="E6" s="68"/>
      <c r="F6" s="69"/>
      <c r="G6" s="68"/>
    </row>
    <row r="7" spans="1:7" ht="16.149999999999999" customHeight="1" x14ac:dyDescent="0.3">
      <c r="A7" s="124" t="s">
        <v>226</v>
      </c>
      <c r="B7" s="69">
        <v>4</v>
      </c>
      <c r="C7" s="68">
        <v>25</v>
      </c>
      <c r="D7" s="69">
        <v>1</v>
      </c>
      <c r="E7" s="68">
        <v>12.5</v>
      </c>
      <c r="F7" s="69">
        <v>5</v>
      </c>
      <c r="G7" s="68">
        <v>20.83</v>
      </c>
    </row>
    <row r="8" spans="1:7" ht="16.149999999999999" customHeight="1" x14ac:dyDescent="0.3">
      <c r="A8" s="124" t="s">
        <v>231</v>
      </c>
      <c r="B8" s="69">
        <v>1</v>
      </c>
      <c r="C8" s="68">
        <v>6.25</v>
      </c>
      <c r="D8" s="69">
        <v>3</v>
      </c>
      <c r="E8" s="68">
        <v>37.5</v>
      </c>
      <c r="F8" s="69">
        <v>4</v>
      </c>
      <c r="G8" s="68">
        <v>16.670000000000002</v>
      </c>
    </row>
    <row r="9" spans="1:7" ht="16.149999999999999" customHeight="1" x14ac:dyDescent="0.3">
      <c r="A9" s="124" t="s">
        <v>233</v>
      </c>
      <c r="B9" s="69">
        <v>1</v>
      </c>
      <c r="C9" s="68">
        <v>6.25</v>
      </c>
      <c r="D9" s="69">
        <v>2</v>
      </c>
      <c r="E9" s="68">
        <v>25</v>
      </c>
      <c r="F9" s="69">
        <v>3</v>
      </c>
      <c r="G9" s="68">
        <v>12.5</v>
      </c>
    </row>
    <row r="10" spans="1:7" ht="16.149999999999999" customHeight="1" x14ac:dyDescent="0.3">
      <c r="A10" s="124" t="s">
        <v>229</v>
      </c>
      <c r="B10" s="69">
        <v>3</v>
      </c>
      <c r="C10" s="68">
        <v>18.75</v>
      </c>
      <c r="D10" s="69">
        <v>0</v>
      </c>
      <c r="E10" s="68">
        <v>0</v>
      </c>
      <c r="F10" s="69">
        <v>3</v>
      </c>
      <c r="G10" s="68">
        <v>12.5</v>
      </c>
    </row>
    <row r="11" spans="1:7" ht="16.149999999999999" customHeight="1" x14ac:dyDescent="0.3">
      <c r="A11" s="124" t="s">
        <v>230</v>
      </c>
      <c r="B11" s="69">
        <v>2</v>
      </c>
      <c r="C11" s="68">
        <v>12.5</v>
      </c>
      <c r="D11" s="69">
        <v>0</v>
      </c>
      <c r="E11" s="68">
        <v>0</v>
      </c>
      <c r="F11" s="69">
        <v>2</v>
      </c>
      <c r="G11" s="68">
        <v>8.33</v>
      </c>
    </row>
    <row r="12" spans="1:7" ht="16.149999999999999" customHeight="1" x14ac:dyDescent="0.3">
      <c r="A12" s="124" t="s">
        <v>223</v>
      </c>
      <c r="B12" s="69">
        <v>0</v>
      </c>
      <c r="C12" s="68">
        <v>0</v>
      </c>
      <c r="D12" s="69">
        <v>1</v>
      </c>
      <c r="E12" s="68">
        <v>12.5</v>
      </c>
      <c r="F12" s="69">
        <v>1</v>
      </c>
      <c r="G12" s="68">
        <v>4.17</v>
      </c>
    </row>
    <row r="13" spans="1:7" ht="16.149999999999999" customHeight="1" x14ac:dyDescent="0.3">
      <c r="A13" s="124" t="s">
        <v>224</v>
      </c>
      <c r="B13" s="69">
        <v>1</v>
      </c>
      <c r="C13" s="68">
        <v>6.25</v>
      </c>
      <c r="D13" s="69">
        <v>0</v>
      </c>
      <c r="E13" s="68">
        <v>0</v>
      </c>
      <c r="F13" s="69">
        <v>1</v>
      </c>
      <c r="G13" s="68">
        <v>4.17</v>
      </c>
    </row>
    <row r="14" spans="1:7" ht="16.149999999999999" customHeight="1" x14ac:dyDescent="0.3">
      <c r="A14" s="124" t="s">
        <v>225</v>
      </c>
      <c r="B14" s="69">
        <v>0</v>
      </c>
      <c r="C14" s="68">
        <v>0</v>
      </c>
      <c r="D14" s="69">
        <v>1</v>
      </c>
      <c r="E14" s="68">
        <v>12.5</v>
      </c>
      <c r="F14" s="69">
        <v>1</v>
      </c>
      <c r="G14" s="68">
        <v>4.17</v>
      </c>
    </row>
    <row r="15" spans="1:7" ht="16.149999999999999" customHeight="1" x14ac:dyDescent="0.3">
      <c r="A15" s="124" t="s">
        <v>227</v>
      </c>
      <c r="B15" s="69">
        <v>1</v>
      </c>
      <c r="C15" s="68">
        <v>6.25</v>
      </c>
      <c r="D15" s="69">
        <v>0</v>
      </c>
      <c r="E15" s="68">
        <v>0</v>
      </c>
      <c r="F15" s="69">
        <v>1</v>
      </c>
      <c r="G15" s="68">
        <v>4.17</v>
      </c>
    </row>
    <row r="16" spans="1:7" ht="16.149999999999999" customHeight="1" x14ac:dyDescent="0.3">
      <c r="A16" s="124" t="s">
        <v>232</v>
      </c>
      <c r="B16" s="69">
        <v>0</v>
      </c>
      <c r="C16" s="68">
        <v>0</v>
      </c>
      <c r="D16" s="69">
        <v>1</v>
      </c>
      <c r="E16" s="68">
        <v>12.5</v>
      </c>
      <c r="F16" s="69">
        <v>1</v>
      </c>
      <c r="G16" s="68">
        <v>4.17</v>
      </c>
    </row>
    <row r="17" spans="1:7" ht="16.149999999999999" customHeight="1" x14ac:dyDescent="0.3">
      <c r="A17" s="124" t="s">
        <v>144</v>
      </c>
      <c r="B17" s="69">
        <v>1</v>
      </c>
      <c r="C17" s="68">
        <v>6.25</v>
      </c>
      <c r="D17" s="69">
        <v>0</v>
      </c>
      <c r="E17" s="68">
        <v>0</v>
      </c>
      <c r="F17" s="69">
        <v>1</v>
      </c>
      <c r="G17" s="68">
        <v>4.17</v>
      </c>
    </row>
    <row r="18" spans="1:7" ht="16.149999999999999" customHeight="1" x14ac:dyDescent="0.3">
      <c r="A18" s="1" t="s">
        <v>228</v>
      </c>
      <c r="B18" s="70">
        <v>0</v>
      </c>
      <c r="C18" s="68">
        <v>0</v>
      </c>
      <c r="D18" s="70">
        <v>0</v>
      </c>
      <c r="E18" s="68">
        <v>0</v>
      </c>
      <c r="F18" s="70">
        <v>0</v>
      </c>
      <c r="G18" s="68">
        <v>0</v>
      </c>
    </row>
    <row r="19" spans="1:7" ht="16.149999999999999" customHeight="1" x14ac:dyDescent="0.3">
      <c r="A19" s="124" t="s">
        <v>234</v>
      </c>
      <c r="B19" s="70">
        <v>0</v>
      </c>
      <c r="C19" s="68">
        <v>0</v>
      </c>
      <c r="D19" s="70">
        <v>0</v>
      </c>
      <c r="E19" s="68">
        <v>0</v>
      </c>
      <c r="F19" s="70">
        <v>0</v>
      </c>
      <c r="G19" s="68">
        <v>0</v>
      </c>
    </row>
    <row r="20" spans="1:7" ht="16.149999999999999" customHeight="1" x14ac:dyDescent="0.3">
      <c r="A20" s="124" t="s">
        <v>235</v>
      </c>
      <c r="B20" s="70">
        <v>0</v>
      </c>
      <c r="C20" s="68">
        <v>0</v>
      </c>
      <c r="D20" s="70">
        <v>0</v>
      </c>
      <c r="E20" s="68">
        <v>0</v>
      </c>
      <c r="F20" s="70">
        <v>0</v>
      </c>
      <c r="G20" s="68">
        <v>0</v>
      </c>
    </row>
    <row r="21" spans="1:7" ht="16.149999999999999" customHeight="1" x14ac:dyDescent="0.3">
      <c r="A21" s="1" t="s">
        <v>145</v>
      </c>
      <c r="B21" s="69">
        <v>7</v>
      </c>
      <c r="C21" s="68">
        <v>43.75</v>
      </c>
      <c r="D21" s="69">
        <v>2</v>
      </c>
      <c r="E21" s="68">
        <v>25</v>
      </c>
      <c r="F21" s="69">
        <v>9</v>
      </c>
      <c r="G21" s="68">
        <v>37.5</v>
      </c>
    </row>
    <row r="22" spans="1:7" ht="16.5" customHeight="1" x14ac:dyDescent="0.3">
      <c r="A22" s="122" t="s">
        <v>420</v>
      </c>
      <c r="B22" s="69"/>
      <c r="C22" s="68"/>
      <c r="D22" s="69"/>
      <c r="E22" s="68"/>
      <c r="F22" s="69"/>
      <c r="G22" s="68"/>
    </row>
    <row r="23" spans="1:7" ht="16.149999999999999" customHeight="1" x14ac:dyDescent="0.3">
      <c r="A23" s="124" t="s">
        <v>150</v>
      </c>
      <c r="B23" s="69">
        <v>2</v>
      </c>
      <c r="C23" s="68">
        <v>12.5</v>
      </c>
      <c r="D23" s="69">
        <v>0</v>
      </c>
      <c r="E23" s="68">
        <v>0</v>
      </c>
      <c r="F23" s="69">
        <v>2</v>
      </c>
      <c r="G23" s="68">
        <v>8.33</v>
      </c>
    </row>
    <row r="24" spans="1:7" ht="16.149999999999999" customHeight="1" x14ac:dyDescent="0.3">
      <c r="A24" s="124" t="s">
        <v>152</v>
      </c>
      <c r="B24" s="69">
        <v>2</v>
      </c>
      <c r="C24" s="68">
        <v>12.5</v>
      </c>
      <c r="D24" s="69">
        <v>0</v>
      </c>
      <c r="E24" s="68">
        <v>0</v>
      </c>
      <c r="F24" s="69">
        <v>2</v>
      </c>
      <c r="G24" s="68">
        <v>8.33</v>
      </c>
    </row>
    <row r="25" spans="1:7" ht="16.149999999999999" customHeight="1" x14ac:dyDescent="0.3">
      <c r="A25" s="124" t="s">
        <v>153</v>
      </c>
      <c r="B25" s="69">
        <v>2</v>
      </c>
      <c r="C25" s="68">
        <v>12.5</v>
      </c>
      <c r="D25" s="69">
        <v>0</v>
      </c>
      <c r="E25" s="68">
        <v>0</v>
      </c>
      <c r="F25" s="69">
        <v>2</v>
      </c>
      <c r="G25" s="68">
        <v>8.33</v>
      </c>
    </row>
    <row r="26" spans="1:7" ht="16.149999999999999" customHeight="1" x14ac:dyDescent="0.3">
      <c r="A26" s="124" t="s">
        <v>236</v>
      </c>
      <c r="B26" s="69">
        <v>0</v>
      </c>
      <c r="C26" s="68">
        <v>0</v>
      </c>
      <c r="D26" s="69">
        <v>1</v>
      </c>
      <c r="E26" s="68">
        <v>12.5</v>
      </c>
      <c r="F26" s="69">
        <v>1</v>
      </c>
      <c r="G26" s="68">
        <v>4.17</v>
      </c>
    </row>
    <row r="27" spans="1:7" ht="16.149999999999999" customHeight="1" x14ac:dyDescent="0.3">
      <c r="A27" s="124" t="s">
        <v>149</v>
      </c>
      <c r="B27" s="69">
        <v>1</v>
      </c>
      <c r="C27" s="68">
        <v>6.25</v>
      </c>
      <c r="D27" s="69">
        <v>0</v>
      </c>
      <c r="E27" s="68">
        <v>0</v>
      </c>
      <c r="F27" s="69">
        <v>1</v>
      </c>
      <c r="G27" s="68">
        <v>4.17</v>
      </c>
    </row>
    <row r="28" spans="1:7" ht="16.149999999999999" customHeight="1" x14ac:dyDescent="0.3">
      <c r="A28" s="124" t="s">
        <v>154</v>
      </c>
      <c r="B28" s="69">
        <v>1</v>
      </c>
      <c r="C28" s="68">
        <v>6.25</v>
      </c>
      <c r="D28" s="69">
        <v>0</v>
      </c>
      <c r="E28" s="68">
        <v>0</v>
      </c>
      <c r="F28" s="69">
        <v>1</v>
      </c>
      <c r="G28" s="68">
        <v>4.17</v>
      </c>
    </row>
    <row r="29" spans="1:7" ht="16.149999999999999" customHeight="1" x14ac:dyDescent="0.3">
      <c r="A29" s="124" t="s">
        <v>237</v>
      </c>
      <c r="B29" s="70">
        <v>0</v>
      </c>
      <c r="C29" s="68">
        <v>0</v>
      </c>
      <c r="D29" s="70">
        <v>0</v>
      </c>
      <c r="E29" s="68">
        <v>0</v>
      </c>
      <c r="F29" s="70">
        <v>0</v>
      </c>
      <c r="G29" s="68">
        <v>0</v>
      </c>
    </row>
    <row r="30" spans="1:7" ht="16.149999999999999" customHeight="1" x14ac:dyDescent="0.3">
      <c r="A30" s="124" t="s">
        <v>151</v>
      </c>
      <c r="B30" s="70">
        <v>0</v>
      </c>
      <c r="C30" s="68">
        <v>0</v>
      </c>
      <c r="D30" s="70">
        <v>0</v>
      </c>
      <c r="E30" s="68">
        <v>0</v>
      </c>
      <c r="F30" s="70">
        <v>0</v>
      </c>
      <c r="G30" s="68">
        <v>0</v>
      </c>
    </row>
    <row r="31" spans="1:7" ht="16.149999999999999" customHeight="1" x14ac:dyDescent="0.3">
      <c r="A31" s="124" t="s">
        <v>238</v>
      </c>
      <c r="B31" s="70">
        <v>0</v>
      </c>
      <c r="C31" s="68">
        <v>0</v>
      </c>
      <c r="D31" s="70">
        <v>0</v>
      </c>
      <c r="E31" s="68">
        <v>0</v>
      </c>
      <c r="F31" s="70">
        <v>0</v>
      </c>
      <c r="G31" s="68">
        <v>0</v>
      </c>
    </row>
    <row r="32" spans="1:7" ht="16.149999999999999" customHeight="1" x14ac:dyDescent="0.3">
      <c r="A32" s="1" t="s">
        <v>145</v>
      </c>
      <c r="B32" s="69">
        <v>12</v>
      </c>
      <c r="C32" s="68">
        <v>75</v>
      </c>
      <c r="D32" s="69">
        <v>6</v>
      </c>
      <c r="E32" s="68">
        <v>75</v>
      </c>
      <c r="F32" s="69">
        <v>18</v>
      </c>
      <c r="G32" s="68">
        <v>75</v>
      </c>
    </row>
    <row r="33" spans="1:7" ht="16.149999999999999" customHeight="1" x14ac:dyDescent="0.3">
      <c r="A33" s="122" t="s">
        <v>421</v>
      </c>
      <c r="B33" s="69"/>
      <c r="C33" s="68"/>
      <c r="D33" s="69"/>
      <c r="E33" s="68"/>
      <c r="F33" s="69"/>
      <c r="G33" s="68"/>
    </row>
    <row r="34" spans="1:7" ht="16.149999999999999" customHeight="1" x14ac:dyDescent="0.3">
      <c r="A34" s="124" t="s">
        <v>241</v>
      </c>
      <c r="B34" s="69">
        <v>4</v>
      </c>
      <c r="C34" s="68">
        <v>25</v>
      </c>
      <c r="D34" s="69">
        <v>3</v>
      </c>
      <c r="E34" s="68">
        <v>37.5</v>
      </c>
      <c r="F34" s="69">
        <v>7</v>
      </c>
      <c r="G34" s="68">
        <v>29.17</v>
      </c>
    </row>
    <row r="35" spans="1:7" ht="16.149999999999999" customHeight="1" x14ac:dyDescent="0.3">
      <c r="A35" s="124" t="s">
        <v>243</v>
      </c>
      <c r="B35" s="69">
        <v>2</v>
      </c>
      <c r="C35" s="68">
        <v>12.5</v>
      </c>
      <c r="D35" s="69">
        <v>1</v>
      </c>
      <c r="E35" s="68">
        <v>12.5</v>
      </c>
      <c r="F35" s="69">
        <v>3</v>
      </c>
      <c r="G35" s="68">
        <v>12.5</v>
      </c>
    </row>
    <row r="36" spans="1:7" ht="16.149999999999999" customHeight="1" x14ac:dyDescent="0.3">
      <c r="A36" s="140" t="s">
        <v>248</v>
      </c>
      <c r="B36" s="69">
        <v>1</v>
      </c>
      <c r="C36" s="68">
        <v>6.25</v>
      </c>
      <c r="D36" s="69">
        <v>1</v>
      </c>
      <c r="E36" s="68">
        <v>12.5</v>
      </c>
      <c r="F36" s="69">
        <v>2</v>
      </c>
      <c r="G36" s="68">
        <v>8.33</v>
      </c>
    </row>
    <row r="37" spans="1:7" ht="16.149999999999999" customHeight="1" x14ac:dyDescent="0.3">
      <c r="A37" s="124" t="s">
        <v>242</v>
      </c>
      <c r="B37" s="69">
        <v>1</v>
      </c>
      <c r="C37" s="68">
        <v>6.25</v>
      </c>
      <c r="D37" s="69">
        <v>0</v>
      </c>
      <c r="E37" s="68">
        <v>0</v>
      </c>
      <c r="F37" s="69">
        <v>1</v>
      </c>
      <c r="G37" s="68">
        <v>4.17</v>
      </c>
    </row>
    <row r="38" spans="1:7" ht="16.149999999999999" customHeight="1" x14ac:dyDescent="0.3">
      <c r="A38" s="124" t="s">
        <v>244</v>
      </c>
      <c r="B38" s="69">
        <v>1</v>
      </c>
      <c r="C38" s="68">
        <v>6.25</v>
      </c>
      <c r="D38" s="69">
        <v>0</v>
      </c>
      <c r="E38" s="68">
        <v>0</v>
      </c>
      <c r="F38" s="69">
        <v>1</v>
      </c>
      <c r="G38" s="68">
        <v>4.17</v>
      </c>
    </row>
    <row r="39" spans="1:7" ht="16.149999999999999" customHeight="1" x14ac:dyDescent="0.3">
      <c r="A39" s="124" t="s">
        <v>246</v>
      </c>
      <c r="B39" s="69">
        <v>0</v>
      </c>
      <c r="C39" s="68">
        <v>0</v>
      </c>
      <c r="D39" s="69">
        <v>1</v>
      </c>
      <c r="E39" s="68">
        <v>12.5</v>
      </c>
      <c r="F39" s="69">
        <v>1</v>
      </c>
      <c r="G39" s="68">
        <v>4.17</v>
      </c>
    </row>
    <row r="40" spans="1:7" ht="16.149999999999999" customHeight="1" x14ac:dyDescent="0.3">
      <c r="A40" s="124" t="s">
        <v>239</v>
      </c>
      <c r="B40" s="70">
        <v>0</v>
      </c>
      <c r="C40" s="68">
        <v>0</v>
      </c>
      <c r="D40" s="70">
        <v>0</v>
      </c>
      <c r="E40" s="68">
        <v>0</v>
      </c>
      <c r="F40" s="70">
        <v>0</v>
      </c>
      <c r="G40" s="68">
        <v>0</v>
      </c>
    </row>
    <row r="41" spans="1:7" ht="16.149999999999999" customHeight="1" x14ac:dyDescent="0.3">
      <c r="A41" s="124" t="s">
        <v>240</v>
      </c>
      <c r="B41" s="70">
        <v>0</v>
      </c>
      <c r="C41" s="68">
        <v>0</v>
      </c>
      <c r="D41" s="70">
        <v>0</v>
      </c>
      <c r="E41" s="68">
        <v>0</v>
      </c>
      <c r="F41" s="70">
        <v>0</v>
      </c>
      <c r="G41" s="68">
        <v>0</v>
      </c>
    </row>
    <row r="42" spans="1:7" ht="16.149999999999999" customHeight="1" x14ac:dyDescent="0.3">
      <c r="A42" s="124" t="s">
        <v>245</v>
      </c>
      <c r="B42" s="70">
        <v>0</v>
      </c>
      <c r="C42" s="68">
        <v>0</v>
      </c>
      <c r="D42" s="70">
        <v>0</v>
      </c>
      <c r="E42" s="68">
        <v>0</v>
      </c>
      <c r="F42" s="70">
        <v>0</v>
      </c>
      <c r="G42" s="68">
        <v>0</v>
      </c>
    </row>
    <row r="43" spans="1:7" ht="16.149999999999999" customHeight="1" x14ac:dyDescent="0.3">
      <c r="A43" s="124" t="s">
        <v>247</v>
      </c>
      <c r="B43" s="70">
        <v>0</v>
      </c>
      <c r="C43" s="68">
        <v>0</v>
      </c>
      <c r="D43" s="70">
        <v>0</v>
      </c>
      <c r="E43" s="68">
        <v>0</v>
      </c>
      <c r="F43" s="70">
        <v>0</v>
      </c>
      <c r="G43" s="68">
        <v>0</v>
      </c>
    </row>
    <row r="44" spans="1:7" ht="16.149999999999999" customHeight="1" x14ac:dyDescent="0.3">
      <c r="A44" s="125" t="s">
        <v>145</v>
      </c>
      <c r="B44" s="3">
        <v>7</v>
      </c>
      <c r="C44" s="58">
        <v>43.75</v>
      </c>
      <c r="D44" s="3">
        <v>3</v>
      </c>
      <c r="E44" s="58">
        <v>37.5</v>
      </c>
      <c r="F44" s="3">
        <v>10</v>
      </c>
      <c r="G44" s="58">
        <v>41.67</v>
      </c>
    </row>
    <row r="45" spans="1:7" ht="30" customHeight="1" x14ac:dyDescent="0.3">
      <c r="A45" s="147" t="s">
        <v>216</v>
      </c>
      <c r="B45" s="148"/>
      <c r="C45" s="148"/>
      <c r="D45" s="148"/>
      <c r="E45" s="148"/>
      <c r="F45" s="148"/>
      <c r="G45" s="148"/>
    </row>
    <row r="46" spans="1:7" ht="45" customHeight="1" x14ac:dyDescent="0.3">
      <c r="A46" s="147" t="s">
        <v>484</v>
      </c>
      <c r="B46" s="148"/>
      <c r="C46" s="148"/>
      <c r="D46" s="148"/>
      <c r="E46" s="148"/>
      <c r="F46" s="148"/>
      <c r="G46" s="148"/>
    </row>
    <row r="47" spans="1:7" ht="30" customHeight="1" x14ac:dyDescent="0.3">
      <c r="A47" s="147" t="s">
        <v>91</v>
      </c>
      <c r="B47" s="148"/>
      <c r="C47" s="148"/>
      <c r="D47" s="148"/>
      <c r="E47" s="148"/>
      <c r="F47" s="148"/>
      <c r="G47" s="148"/>
    </row>
    <row r="48" spans="1:7" ht="16.399999999999999" customHeight="1" x14ac:dyDescent="0.3">
      <c r="A48" s="147" t="s">
        <v>697</v>
      </c>
      <c r="B48" s="148"/>
      <c r="C48" s="148"/>
      <c r="D48" s="148"/>
      <c r="E48" s="148"/>
      <c r="F48" s="148"/>
      <c r="G48" s="148"/>
    </row>
    <row r="49" spans="1:7" ht="16.399999999999999" customHeight="1" x14ac:dyDescent="0.3">
      <c r="A49" s="147" t="s">
        <v>479</v>
      </c>
      <c r="B49" s="148"/>
      <c r="C49" s="148"/>
      <c r="D49" s="148"/>
      <c r="E49" s="148"/>
      <c r="F49" s="148"/>
      <c r="G49" s="148"/>
    </row>
    <row r="50" spans="1:7" ht="16.399999999999999" customHeight="1" x14ac:dyDescent="0.3">
      <c r="A50" s="147" t="s">
        <v>483</v>
      </c>
      <c r="B50" s="148"/>
      <c r="C50" s="148"/>
      <c r="D50" s="148"/>
      <c r="E50" s="148"/>
      <c r="F50" s="148"/>
      <c r="G50" s="148"/>
    </row>
    <row r="51" spans="1:7" ht="16.399999999999999" customHeight="1" x14ac:dyDescent="0.3">
      <c r="A51" s="147" t="s">
        <v>127</v>
      </c>
      <c r="B51" s="148"/>
      <c r="C51" s="148"/>
      <c r="D51" s="148"/>
      <c r="E51" s="148"/>
      <c r="F51" s="148"/>
      <c r="G51" s="148"/>
    </row>
  </sheetData>
  <mergeCells count="13">
    <mergeCell ref="A51:G51"/>
    <mergeCell ref="A49:G49"/>
    <mergeCell ref="A50:G50"/>
    <mergeCell ref="A1:G1"/>
    <mergeCell ref="A45:G45"/>
    <mergeCell ref="A46:G46"/>
    <mergeCell ref="A47:G47"/>
    <mergeCell ref="A48:G48"/>
    <mergeCell ref="A2:A4"/>
    <mergeCell ref="B2:E2"/>
    <mergeCell ref="F2:G3"/>
    <mergeCell ref="B3:C3"/>
    <mergeCell ref="D3:E3"/>
  </mergeCells>
  <pageMargins left="0.05" right="0.05"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49"/>
  <sheetViews>
    <sheetView showGridLines="0" zoomScaleNormal="100" workbookViewId="0">
      <selection activeCell="J15" sqref="J15"/>
    </sheetView>
  </sheetViews>
  <sheetFormatPr defaultColWidth="11.09765625" defaultRowHeight="10.15" customHeight="1" x14ac:dyDescent="0.3"/>
  <cols>
    <col min="1" max="1" width="79.8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11" ht="35.15" customHeight="1" x14ac:dyDescent="0.3">
      <c r="A1" s="145" t="s">
        <v>671</v>
      </c>
      <c r="B1" s="146"/>
      <c r="C1" s="146"/>
      <c r="D1" s="146"/>
      <c r="E1" s="146"/>
      <c r="F1" s="146"/>
      <c r="G1" s="146"/>
    </row>
    <row r="2" spans="1:11" ht="16.149999999999999" customHeight="1" x14ac:dyDescent="0.3">
      <c r="A2" s="157" t="s">
        <v>12</v>
      </c>
      <c r="B2" s="159" t="s">
        <v>13</v>
      </c>
      <c r="C2" s="159"/>
      <c r="D2" s="159"/>
      <c r="E2" s="159"/>
      <c r="F2" s="159" t="s">
        <v>4</v>
      </c>
      <c r="G2" s="159"/>
    </row>
    <row r="3" spans="1:11" ht="16.149999999999999" customHeight="1" x14ac:dyDescent="0.3">
      <c r="A3" s="158"/>
      <c r="B3" s="160" t="s">
        <v>14</v>
      </c>
      <c r="C3" s="160"/>
      <c r="D3" s="160" t="s">
        <v>15</v>
      </c>
      <c r="E3" s="160"/>
      <c r="F3" s="160"/>
      <c r="G3" s="160"/>
    </row>
    <row r="4" spans="1:11" ht="16.149999999999999" customHeight="1" x14ac:dyDescent="0.3">
      <c r="A4" s="161"/>
      <c r="B4" s="73" t="s">
        <v>16</v>
      </c>
      <c r="C4" s="73" t="s">
        <v>17</v>
      </c>
      <c r="D4" s="73" t="s">
        <v>16</v>
      </c>
      <c r="E4" s="73" t="s">
        <v>17</v>
      </c>
      <c r="F4" s="73" t="s">
        <v>16</v>
      </c>
      <c r="G4" s="73" t="s">
        <v>17</v>
      </c>
    </row>
    <row r="5" spans="1:11" ht="16.149999999999999" customHeight="1" x14ac:dyDescent="0.3">
      <c r="A5" s="123" t="s">
        <v>4</v>
      </c>
      <c r="B5" s="18">
        <v>173</v>
      </c>
      <c r="C5" s="59">
        <v>100</v>
      </c>
      <c r="D5" s="18">
        <v>289</v>
      </c>
      <c r="E5" s="59">
        <v>100</v>
      </c>
      <c r="F5" s="18">
        <v>462</v>
      </c>
      <c r="G5" s="59">
        <v>100</v>
      </c>
    </row>
    <row r="6" spans="1:11" ht="16.149999999999999" customHeight="1" x14ac:dyDescent="0.3">
      <c r="A6" s="123" t="s">
        <v>266</v>
      </c>
      <c r="B6" s="69"/>
      <c r="C6" s="68"/>
      <c r="D6" s="69"/>
      <c r="E6" s="68"/>
      <c r="F6" s="69"/>
      <c r="G6" s="68"/>
    </row>
    <row r="7" spans="1:11" ht="16.149999999999999" customHeight="1" x14ac:dyDescent="0.3">
      <c r="A7" s="1" t="s">
        <v>267</v>
      </c>
      <c r="B7" s="69">
        <v>37</v>
      </c>
      <c r="C7" s="68">
        <v>21.39</v>
      </c>
      <c r="D7" s="69">
        <v>117</v>
      </c>
      <c r="E7" s="68">
        <v>40.479999999999997</v>
      </c>
      <c r="F7" s="69">
        <v>154</v>
      </c>
      <c r="G7" s="68">
        <v>33.33</v>
      </c>
      <c r="J7" s="31"/>
    </row>
    <row r="8" spans="1:11" ht="16.149999999999999" customHeight="1" x14ac:dyDescent="0.3">
      <c r="A8" s="1" t="s">
        <v>268</v>
      </c>
      <c r="B8" s="69">
        <v>53</v>
      </c>
      <c r="C8" s="68">
        <v>30.64</v>
      </c>
      <c r="D8" s="69">
        <v>81</v>
      </c>
      <c r="E8" s="68">
        <v>28.03</v>
      </c>
      <c r="F8" s="69">
        <v>134</v>
      </c>
      <c r="G8" s="68">
        <v>29</v>
      </c>
      <c r="J8" s="31"/>
    </row>
    <row r="9" spans="1:11" ht="16.149999999999999" customHeight="1" x14ac:dyDescent="0.3">
      <c r="A9" s="1" t="s">
        <v>269</v>
      </c>
      <c r="B9" s="69">
        <v>51</v>
      </c>
      <c r="C9" s="68">
        <v>29.48</v>
      </c>
      <c r="D9" s="69">
        <v>43</v>
      </c>
      <c r="E9" s="68">
        <v>14.88</v>
      </c>
      <c r="F9" s="69">
        <v>94</v>
      </c>
      <c r="G9" s="68">
        <v>20.350000000000001</v>
      </c>
      <c r="J9" s="31"/>
    </row>
    <row r="10" spans="1:11" ht="16.149999999999999" customHeight="1" x14ac:dyDescent="0.3">
      <c r="A10" s="1" t="s">
        <v>270</v>
      </c>
      <c r="B10" s="69">
        <v>4</v>
      </c>
      <c r="C10" s="68">
        <v>2.2999999999999998</v>
      </c>
      <c r="D10" s="69">
        <v>15</v>
      </c>
      <c r="E10" s="68">
        <v>5.15</v>
      </c>
      <c r="F10" s="69">
        <v>19</v>
      </c>
      <c r="G10" s="68">
        <v>4.09</v>
      </c>
      <c r="I10" s="144"/>
      <c r="J10" s="31"/>
      <c r="K10" s="144"/>
    </row>
    <row r="11" spans="1:11" ht="16.149999999999999" customHeight="1" x14ac:dyDescent="0.3">
      <c r="A11" s="1" t="s">
        <v>444</v>
      </c>
      <c r="B11" s="69">
        <v>0</v>
      </c>
      <c r="C11" s="68">
        <v>0</v>
      </c>
      <c r="D11" s="69">
        <v>0</v>
      </c>
      <c r="E11" s="68">
        <v>0</v>
      </c>
      <c r="F11" s="69">
        <v>0</v>
      </c>
      <c r="G11" s="68">
        <v>0</v>
      </c>
      <c r="J11" s="31"/>
      <c r="K11" s="144"/>
    </row>
    <row r="12" spans="1:11" ht="16.149999999999999" customHeight="1" x14ac:dyDescent="0.3">
      <c r="A12" s="1" t="s">
        <v>272</v>
      </c>
      <c r="B12" s="69">
        <v>2</v>
      </c>
      <c r="C12" s="68">
        <v>1.1499999999999999</v>
      </c>
      <c r="D12" s="69">
        <v>1</v>
      </c>
      <c r="E12" s="68">
        <v>0.35</v>
      </c>
      <c r="F12" s="69">
        <v>3</v>
      </c>
      <c r="G12" s="68">
        <v>0.65</v>
      </c>
      <c r="J12" s="31"/>
    </row>
    <row r="13" spans="1:11" ht="16.149999999999999" customHeight="1" x14ac:dyDescent="0.3">
      <c r="A13" s="1" t="s">
        <v>271</v>
      </c>
      <c r="B13" s="69">
        <v>10</v>
      </c>
      <c r="C13" s="68">
        <v>5.75</v>
      </c>
      <c r="D13" s="69">
        <v>10</v>
      </c>
      <c r="E13" s="68">
        <v>3.46</v>
      </c>
      <c r="F13" s="69">
        <v>20</v>
      </c>
      <c r="G13" s="68">
        <v>4.3</v>
      </c>
      <c r="J13" s="31"/>
    </row>
    <row r="14" spans="1:11" ht="16.149999999999999" customHeight="1" x14ac:dyDescent="0.3">
      <c r="A14" s="1" t="s">
        <v>273</v>
      </c>
      <c r="B14" s="69">
        <v>3</v>
      </c>
      <c r="C14" s="68">
        <v>1.72</v>
      </c>
      <c r="D14" s="69">
        <v>3</v>
      </c>
      <c r="E14" s="68">
        <v>1.03</v>
      </c>
      <c r="F14" s="69">
        <v>6</v>
      </c>
      <c r="G14" s="68">
        <v>1.29</v>
      </c>
      <c r="J14" s="8"/>
    </row>
    <row r="15" spans="1:11" ht="16.149999999999999" customHeight="1" x14ac:dyDescent="0.3">
      <c r="A15" s="1" t="s">
        <v>274</v>
      </c>
      <c r="B15" s="69">
        <v>8</v>
      </c>
      <c r="C15" s="68">
        <v>4.5999999999999996</v>
      </c>
      <c r="D15" s="69">
        <v>8</v>
      </c>
      <c r="E15" s="68">
        <v>2.75</v>
      </c>
      <c r="F15" s="69">
        <v>16</v>
      </c>
      <c r="G15" s="68">
        <v>3.46</v>
      </c>
      <c r="J15" s="31"/>
    </row>
    <row r="16" spans="1:11" ht="16.149999999999999" customHeight="1" x14ac:dyDescent="0.3">
      <c r="A16" s="123" t="s">
        <v>275</v>
      </c>
      <c r="B16" s="69"/>
      <c r="C16" s="68"/>
      <c r="D16" s="69"/>
      <c r="E16" s="68"/>
      <c r="F16" s="69"/>
      <c r="G16" s="68"/>
    </row>
    <row r="17" spans="1:7" ht="16.149999999999999" customHeight="1" x14ac:dyDescent="0.3">
      <c r="A17" s="1" t="s">
        <v>276</v>
      </c>
      <c r="B17" s="69">
        <v>135</v>
      </c>
      <c r="C17" s="68">
        <v>78.03</v>
      </c>
      <c r="D17" s="69">
        <v>182</v>
      </c>
      <c r="E17" s="68">
        <v>62.98</v>
      </c>
      <c r="F17" s="69">
        <v>317</v>
      </c>
      <c r="G17" s="68">
        <v>68.61</v>
      </c>
    </row>
    <row r="18" spans="1:7" ht="16.149999999999999" customHeight="1" x14ac:dyDescent="0.3">
      <c r="A18" s="1" t="s">
        <v>277</v>
      </c>
      <c r="B18" s="69">
        <v>32</v>
      </c>
      <c r="C18" s="68">
        <v>18.5</v>
      </c>
      <c r="D18" s="69">
        <v>98</v>
      </c>
      <c r="E18" s="68">
        <v>33.909999999999997</v>
      </c>
      <c r="F18" s="69">
        <v>130</v>
      </c>
      <c r="G18" s="68">
        <v>28.14</v>
      </c>
    </row>
    <row r="19" spans="1:7" ht="16.149999999999999" customHeight="1" x14ac:dyDescent="0.3">
      <c r="A19" s="123" t="s">
        <v>399</v>
      </c>
      <c r="B19" s="69"/>
      <c r="C19" s="68"/>
      <c r="D19" s="69"/>
      <c r="E19" s="68"/>
      <c r="F19" s="69"/>
      <c r="G19" s="68"/>
    </row>
    <row r="20" spans="1:7" ht="16.149999999999999" customHeight="1" x14ac:dyDescent="0.3">
      <c r="A20" s="124" t="s">
        <v>278</v>
      </c>
      <c r="B20" s="69">
        <v>55</v>
      </c>
      <c r="C20" s="68">
        <v>31.79</v>
      </c>
      <c r="D20" s="69">
        <v>54</v>
      </c>
      <c r="E20" s="68">
        <v>18.690000000000001</v>
      </c>
      <c r="F20" s="69">
        <v>109</v>
      </c>
      <c r="G20" s="68">
        <v>23.59</v>
      </c>
    </row>
    <row r="21" spans="1:7" ht="16.149999999999999" customHeight="1" x14ac:dyDescent="0.3">
      <c r="A21" s="124" t="s">
        <v>279</v>
      </c>
      <c r="B21" s="69">
        <v>50</v>
      </c>
      <c r="C21" s="68">
        <v>28.9</v>
      </c>
      <c r="D21" s="69">
        <v>41</v>
      </c>
      <c r="E21" s="68">
        <v>14.19</v>
      </c>
      <c r="F21" s="69">
        <v>91</v>
      </c>
      <c r="G21" s="68">
        <v>19.7</v>
      </c>
    </row>
    <row r="22" spans="1:7" ht="16.149999999999999" customHeight="1" x14ac:dyDescent="0.3">
      <c r="A22" s="124" t="s">
        <v>280</v>
      </c>
      <c r="B22" s="69">
        <v>40</v>
      </c>
      <c r="C22" s="68">
        <v>23.12</v>
      </c>
      <c r="D22" s="69">
        <v>32</v>
      </c>
      <c r="E22" s="68">
        <v>11.07</v>
      </c>
      <c r="F22" s="69">
        <v>72</v>
      </c>
      <c r="G22" s="68">
        <v>15.58</v>
      </c>
    </row>
    <row r="23" spans="1:7" ht="16.149999999999999" customHeight="1" x14ac:dyDescent="0.3">
      <c r="A23" s="124" t="s">
        <v>281</v>
      </c>
      <c r="B23" s="69">
        <v>26</v>
      </c>
      <c r="C23" s="68">
        <v>15.03</v>
      </c>
      <c r="D23" s="69">
        <v>33</v>
      </c>
      <c r="E23" s="68">
        <v>11.42</v>
      </c>
      <c r="F23" s="69">
        <v>59</v>
      </c>
      <c r="G23" s="68">
        <v>12.77</v>
      </c>
    </row>
    <row r="24" spans="1:7" ht="16.149999999999999" customHeight="1" x14ac:dyDescent="0.3">
      <c r="A24" s="124" t="s">
        <v>282</v>
      </c>
      <c r="B24" s="69">
        <v>65</v>
      </c>
      <c r="C24" s="68">
        <v>37.57</v>
      </c>
      <c r="D24" s="69">
        <v>59</v>
      </c>
      <c r="E24" s="68">
        <v>20.420000000000002</v>
      </c>
      <c r="F24" s="69">
        <v>124</v>
      </c>
      <c r="G24" s="68">
        <v>26.84</v>
      </c>
    </row>
    <row r="25" spans="1:7" ht="16.149999999999999" customHeight="1" x14ac:dyDescent="0.3">
      <c r="A25" s="124" t="s">
        <v>283</v>
      </c>
      <c r="B25" s="69">
        <v>40</v>
      </c>
      <c r="C25" s="68">
        <v>23.12</v>
      </c>
      <c r="D25" s="69">
        <v>17</v>
      </c>
      <c r="E25" s="68">
        <v>5.88</v>
      </c>
      <c r="F25" s="69">
        <v>57</v>
      </c>
      <c r="G25" s="68">
        <v>12.26</v>
      </c>
    </row>
    <row r="26" spans="1:7" ht="16.149999999999999" customHeight="1" x14ac:dyDescent="0.3">
      <c r="A26" s="124" t="s">
        <v>284</v>
      </c>
      <c r="B26" s="69">
        <v>14</v>
      </c>
      <c r="C26" s="68">
        <v>8.0500000000000007</v>
      </c>
      <c r="D26" s="69">
        <v>11</v>
      </c>
      <c r="E26" s="68">
        <v>3.78</v>
      </c>
      <c r="F26" s="69">
        <v>25</v>
      </c>
      <c r="G26" s="68">
        <v>5.38</v>
      </c>
    </row>
    <row r="27" spans="1:7" ht="16.149999999999999" customHeight="1" x14ac:dyDescent="0.3">
      <c r="A27" s="124" t="s">
        <v>285</v>
      </c>
      <c r="B27" s="69">
        <v>20</v>
      </c>
      <c r="C27" s="68">
        <v>11.56</v>
      </c>
      <c r="D27" s="69">
        <v>33</v>
      </c>
      <c r="E27" s="68">
        <v>11.42</v>
      </c>
      <c r="F27" s="69">
        <v>53</v>
      </c>
      <c r="G27" s="68">
        <v>11.47</v>
      </c>
    </row>
    <row r="28" spans="1:7" ht="16.149999999999999" customHeight="1" x14ac:dyDescent="0.3">
      <c r="A28" s="124" t="s">
        <v>286</v>
      </c>
      <c r="B28" s="69">
        <v>17</v>
      </c>
      <c r="C28" s="68">
        <v>9.77</v>
      </c>
      <c r="D28" s="69">
        <v>26</v>
      </c>
      <c r="E28" s="68">
        <v>9</v>
      </c>
      <c r="F28" s="69">
        <v>43</v>
      </c>
      <c r="G28" s="68">
        <v>9.25</v>
      </c>
    </row>
    <row r="29" spans="1:7" ht="16.149999999999999" customHeight="1" x14ac:dyDescent="0.3">
      <c r="A29" s="124" t="s">
        <v>287</v>
      </c>
      <c r="B29" s="69">
        <v>7</v>
      </c>
      <c r="C29" s="68">
        <v>4.05</v>
      </c>
      <c r="D29" s="69">
        <v>10</v>
      </c>
      <c r="E29" s="68">
        <v>3.46</v>
      </c>
      <c r="F29" s="69">
        <v>17</v>
      </c>
      <c r="G29" s="68">
        <v>3.66</v>
      </c>
    </row>
    <row r="30" spans="1:7" ht="16.149999999999999" customHeight="1" x14ac:dyDescent="0.3">
      <c r="A30" s="124" t="s">
        <v>145</v>
      </c>
      <c r="B30" s="69">
        <v>72</v>
      </c>
      <c r="C30" s="68">
        <v>41.62</v>
      </c>
      <c r="D30" s="69">
        <v>158</v>
      </c>
      <c r="E30" s="68">
        <v>54.67</v>
      </c>
      <c r="F30" s="69">
        <v>230</v>
      </c>
      <c r="G30" s="68">
        <v>49.78</v>
      </c>
    </row>
    <row r="31" spans="1:7" ht="16.149999999999999" customHeight="1" x14ac:dyDescent="0.3">
      <c r="A31" s="123" t="s">
        <v>398</v>
      </c>
      <c r="B31" s="69"/>
      <c r="C31" s="68"/>
      <c r="D31" s="69"/>
      <c r="E31" s="68"/>
      <c r="F31" s="69"/>
      <c r="G31" s="68"/>
    </row>
    <row r="32" spans="1:7" ht="16.149999999999999" customHeight="1" x14ac:dyDescent="0.3">
      <c r="A32" s="1" t="s">
        <v>276</v>
      </c>
      <c r="B32" s="69">
        <v>13</v>
      </c>
      <c r="C32" s="68">
        <v>7.47</v>
      </c>
      <c r="D32" s="69">
        <v>23</v>
      </c>
      <c r="E32" s="68">
        <v>7.96</v>
      </c>
      <c r="F32" s="69">
        <v>36</v>
      </c>
      <c r="G32" s="68">
        <v>7.8</v>
      </c>
    </row>
    <row r="33" spans="1:7" ht="16.149999999999999" customHeight="1" x14ac:dyDescent="0.3">
      <c r="A33" s="1" t="s">
        <v>277</v>
      </c>
      <c r="B33" s="69">
        <v>155</v>
      </c>
      <c r="C33" s="68">
        <v>89.6</v>
      </c>
      <c r="D33" s="69">
        <v>255</v>
      </c>
      <c r="E33" s="68">
        <v>88.24</v>
      </c>
      <c r="F33" s="69">
        <v>410</v>
      </c>
      <c r="G33" s="68">
        <v>88.74</v>
      </c>
    </row>
    <row r="34" spans="1:7" ht="16.149999999999999" customHeight="1" x14ac:dyDescent="0.3">
      <c r="A34" s="123" t="s">
        <v>397</v>
      </c>
      <c r="B34" s="69"/>
      <c r="C34" s="68"/>
      <c r="D34" s="69"/>
      <c r="E34" s="68"/>
      <c r="F34" s="69"/>
      <c r="G34" s="68"/>
    </row>
    <row r="35" spans="1:7" ht="16.149999999999999" customHeight="1" x14ac:dyDescent="0.3">
      <c r="A35" s="1" t="s">
        <v>276</v>
      </c>
      <c r="B35" s="69">
        <v>26</v>
      </c>
      <c r="C35" s="68">
        <v>15.03</v>
      </c>
      <c r="D35" s="69">
        <v>54</v>
      </c>
      <c r="E35" s="68">
        <v>18.690000000000001</v>
      </c>
      <c r="F35" s="69">
        <v>80</v>
      </c>
      <c r="G35" s="68">
        <v>17.32</v>
      </c>
    </row>
    <row r="36" spans="1:7" ht="16.149999999999999" customHeight="1" x14ac:dyDescent="0.3">
      <c r="A36" s="1" t="s">
        <v>277</v>
      </c>
      <c r="B36" s="69">
        <v>136</v>
      </c>
      <c r="C36" s="68">
        <v>78.61</v>
      </c>
      <c r="D36" s="69">
        <v>220</v>
      </c>
      <c r="E36" s="68">
        <v>76.12</v>
      </c>
      <c r="F36" s="69">
        <v>356</v>
      </c>
      <c r="G36" s="68">
        <v>77.06</v>
      </c>
    </row>
    <row r="37" spans="1:7" ht="16.149999999999999" customHeight="1" x14ac:dyDescent="0.3">
      <c r="A37" s="121" t="s">
        <v>537</v>
      </c>
      <c r="B37" s="106"/>
      <c r="C37" s="107"/>
      <c r="D37" s="106"/>
      <c r="E37" s="107"/>
      <c r="F37" s="106"/>
      <c r="G37" s="107"/>
    </row>
    <row r="38" spans="1:7" ht="16.149999999999999" customHeight="1" x14ac:dyDescent="0.3">
      <c r="A38" s="1" t="s">
        <v>276</v>
      </c>
      <c r="B38" s="77">
        <v>32</v>
      </c>
      <c r="C38" s="78">
        <v>18.5</v>
      </c>
      <c r="D38" s="77">
        <v>62</v>
      </c>
      <c r="E38" s="78">
        <v>21.45</v>
      </c>
      <c r="F38" s="77">
        <v>94</v>
      </c>
      <c r="G38" s="78">
        <v>20.350000000000001</v>
      </c>
    </row>
    <row r="39" spans="1:7" ht="16.149999999999999" customHeight="1" x14ac:dyDescent="0.3">
      <c r="A39" s="66" t="s">
        <v>277</v>
      </c>
      <c r="B39" s="79">
        <v>131</v>
      </c>
      <c r="C39" s="82">
        <v>75.72</v>
      </c>
      <c r="D39" s="79">
        <v>214</v>
      </c>
      <c r="E39" s="82">
        <v>74.05</v>
      </c>
      <c r="F39" s="79">
        <v>345</v>
      </c>
      <c r="G39" s="82">
        <v>74.680000000000007</v>
      </c>
    </row>
    <row r="40" spans="1:7" ht="55.15" customHeight="1" x14ac:dyDescent="0.3">
      <c r="A40" s="147" t="s">
        <v>288</v>
      </c>
      <c r="B40" s="148"/>
      <c r="C40" s="148"/>
      <c r="D40" s="148"/>
      <c r="E40" s="148"/>
      <c r="F40" s="148"/>
      <c r="G40" s="148"/>
    </row>
    <row r="41" spans="1:7" ht="27.65" customHeight="1" x14ac:dyDescent="0.3">
      <c r="A41" s="147" t="s">
        <v>472</v>
      </c>
      <c r="B41" s="148"/>
      <c r="C41" s="148"/>
      <c r="D41" s="148"/>
      <c r="E41" s="148"/>
      <c r="F41" s="148"/>
      <c r="G41" s="148"/>
    </row>
    <row r="42" spans="1:7" ht="30" customHeight="1" x14ac:dyDescent="0.3">
      <c r="A42" s="147" t="s">
        <v>91</v>
      </c>
      <c r="B42" s="148"/>
      <c r="C42" s="148"/>
      <c r="D42" s="148"/>
      <c r="E42" s="148"/>
      <c r="F42" s="148"/>
      <c r="G42" s="148"/>
    </row>
    <row r="43" spans="1:7" ht="17.149999999999999" customHeight="1" x14ac:dyDescent="0.3">
      <c r="A43" s="147" t="s">
        <v>697</v>
      </c>
      <c r="B43" s="148"/>
      <c r="C43" s="148"/>
      <c r="D43" s="148"/>
      <c r="E43" s="148"/>
      <c r="F43" s="148"/>
      <c r="G43" s="148"/>
    </row>
    <row r="44" spans="1:7" ht="16.5" customHeight="1" x14ac:dyDescent="0.3">
      <c r="A44" s="147" t="s">
        <v>490</v>
      </c>
      <c r="B44" s="148"/>
      <c r="C44" s="148"/>
      <c r="D44" s="148"/>
      <c r="E44" s="148"/>
      <c r="F44" s="148"/>
      <c r="G44" s="148"/>
    </row>
    <row r="45" spans="1:7" ht="28.15" customHeight="1" x14ac:dyDescent="0.3">
      <c r="A45" s="147" t="s">
        <v>463</v>
      </c>
      <c r="B45" s="148"/>
      <c r="C45" s="148"/>
      <c r="D45" s="148"/>
      <c r="E45" s="148"/>
      <c r="F45" s="148"/>
      <c r="G45" s="148"/>
    </row>
    <row r="46" spans="1:7" ht="15" customHeight="1" x14ac:dyDescent="0.3">
      <c r="A46" s="147" t="s">
        <v>473</v>
      </c>
      <c r="B46" s="148"/>
      <c r="C46" s="148"/>
      <c r="D46" s="148"/>
      <c r="E46" s="148"/>
      <c r="F46" s="148"/>
      <c r="G46" s="148"/>
    </row>
    <row r="47" spans="1:7" ht="28.5" customHeight="1" x14ac:dyDescent="0.3">
      <c r="A47" s="147" t="s">
        <v>635</v>
      </c>
      <c r="B47" s="148"/>
      <c r="C47" s="148"/>
      <c r="D47" s="148"/>
      <c r="E47" s="148"/>
      <c r="F47" s="148"/>
      <c r="G47" s="148"/>
    </row>
    <row r="48" spans="1:7" ht="28.5" customHeight="1" x14ac:dyDescent="0.3">
      <c r="A48" s="147"/>
      <c r="B48" s="148"/>
      <c r="C48" s="148"/>
      <c r="D48" s="148"/>
      <c r="E48" s="148"/>
      <c r="F48" s="148"/>
      <c r="G48" s="148"/>
    </row>
    <row r="49" spans="1:7" ht="10.15" customHeight="1" x14ac:dyDescent="0.3">
      <c r="A49" s="147"/>
      <c r="B49" s="148"/>
      <c r="C49" s="148"/>
      <c r="D49" s="148"/>
      <c r="E49" s="148"/>
      <c r="F49" s="148"/>
      <c r="G49" s="148"/>
    </row>
  </sheetData>
  <mergeCells count="16">
    <mergeCell ref="A49:G49"/>
    <mergeCell ref="A44:G44"/>
    <mergeCell ref="A45:G45"/>
    <mergeCell ref="A46:G46"/>
    <mergeCell ref="A47:G47"/>
    <mergeCell ref="A48:G48"/>
    <mergeCell ref="A1:G1"/>
    <mergeCell ref="A40:G40"/>
    <mergeCell ref="A41:G41"/>
    <mergeCell ref="A42:G42"/>
    <mergeCell ref="A43:G43"/>
    <mergeCell ref="A2:A4"/>
    <mergeCell ref="B2:E2"/>
    <mergeCell ref="F2:G3"/>
    <mergeCell ref="B3:C3"/>
    <mergeCell ref="D3:E3"/>
  </mergeCells>
  <pageMargins left="0.05" right="0.05"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6"/>
  <sheetViews>
    <sheetView showGridLines="0" zoomScaleNormal="100" workbookViewId="0">
      <selection sqref="A1:G1"/>
    </sheetView>
  </sheetViews>
  <sheetFormatPr defaultColWidth="11.09765625" defaultRowHeight="10.15" customHeight="1" x14ac:dyDescent="0.3"/>
  <cols>
    <col min="1" max="1" width="62.699218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1.5" customHeight="1" x14ac:dyDescent="0.3">
      <c r="A1" s="154" t="s">
        <v>640</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58"/>
      <c r="B4" s="75" t="s">
        <v>16</v>
      </c>
      <c r="C4" s="75" t="s">
        <v>17</v>
      </c>
      <c r="D4" s="75" t="s">
        <v>16</v>
      </c>
      <c r="E4" s="75" t="s">
        <v>17</v>
      </c>
      <c r="F4" s="75" t="s">
        <v>16</v>
      </c>
      <c r="G4" s="75" t="s">
        <v>17</v>
      </c>
    </row>
    <row r="5" spans="1:7" ht="16.149999999999999" customHeight="1" x14ac:dyDescent="0.3">
      <c r="A5" s="4" t="s">
        <v>4</v>
      </c>
      <c r="B5" s="5">
        <v>173</v>
      </c>
      <c r="C5" s="57">
        <v>100</v>
      </c>
      <c r="D5" s="5">
        <v>289</v>
      </c>
      <c r="E5" s="57">
        <v>100</v>
      </c>
      <c r="F5" s="5">
        <v>462</v>
      </c>
      <c r="G5" s="57">
        <v>100</v>
      </c>
    </row>
    <row r="6" spans="1:7" ht="16.149999999999999" customHeight="1" x14ac:dyDescent="0.3">
      <c r="A6" s="64" t="s">
        <v>25</v>
      </c>
      <c r="B6" s="69"/>
      <c r="C6" s="68"/>
      <c r="D6" s="69"/>
      <c r="E6" s="68"/>
      <c r="F6" s="69"/>
      <c r="G6" s="68"/>
    </row>
    <row r="7" spans="1:7" ht="16.149999999999999" customHeight="1" x14ac:dyDescent="0.3">
      <c r="A7" s="6" t="s">
        <v>26</v>
      </c>
      <c r="B7" s="69">
        <v>139</v>
      </c>
      <c r="C7" s="68">
        <v>80.349999999999994</v>
      </c>
      <c r="D7" s="69">
        <v>234</v>
      </c>
      <c r="E7" s="68">
        <v>80.97</v>
      </c>
      <c r="F7" s="69">
        <v>373</v>
      </c>
      <c r="G7" s="68">
        <v>80.739999999999995</v>
      </c>
    </row>
    <row r="8" spans="1:7" ht="16.149999999999999" customHeight="1" x14ac:dyDescent="0.3">
      <c r="A8" s="6" t="s">
        <v>27</v>
      </c>
      <c r="B8" s="69">
        <v>33</v>
      </c>
      <c r="C8" s="68">
        <v>19.079999999999998</v>
      </c>
      <c r="D8" s="69">
        <v>54</v>
      </c>
      <c r="E8" s="68">
        <v>18.7</v>
      </c>
      <c r="F8" s="69">
        <v>87</v>
      </c>
      <c r="G8" s="68">
        <v>18.829999999999998</v>
      </c>
    </row>
    <row r="9" spans="1:7" ht="16.149999999999999" customHeight="1" x14ac:dyDescent="0.3">
      <c r="A9" s="2" t="s">
        <v>508</v>
      </c>
      <c r="B9" s="69"/>
      <c r="C9" s="68"/>
      <c r="D9" s="69"/>
      <c r="E9" s="68"/>
      <c r="F9" s="69"/>
      <c r="G9" s="68"/>
    </row>
    <row r="10" spans="1:7" ht="16.149999999999999" customHeight="1" x14ac:dyDescent="0.3">
      <c r="A10" s="7" t="s">
        <v>19</v>
      </c>
      <c r="B10" s="69">
        <v>2</v>
      </c>
      <c r="C10" s="68">
        <v>1.1499999999999999</v>
      </c>
      <c r="D10" s="69">
        <v>1</v>
      </c>
      <c r="E10" s="68">
        <v>0.35</v>
      </c>
      <c r="F10" s="69">
        <v>3</v>
      </c>
      <c r="G10" s="68">
        <v>0.65</v>
      </c>
    </row>
    <row r="11" spans="1:7" ht="16.149999999999999" customHeight="1" x14ac:dyDescent="0.3">
      <c r="A11" s="7" t="s">
        <v>20</v>
      </c>
      <c r="B11" s="69">
        <v>1</v>
      </c>
      <c r="C11" s="68">
        <v>0.56999999999999995</v>
      </c>
      <c r="D11" s="69">
        <v>2</v>
      </c>
      <c r="E11" s="68">
        <v>0.69</v>
      </c>
      <c r="F11" s="69">
        <v>3</v>
      </c>
      <c r="G11" s="68">
        <v>0.65</v>
      </c>
    </row>
    <row r="12" spans="1:7" ht="16.149999999999999" customHeight="1" x14ac:dyDescent="0.3">
      <c r="A12" s="7" t="s">
        <v>21</v>
      </c>
      <c r="B12" s="69">
        <v>81</v>
      </c>
      <c r="C12" s="68">
        <v>46.82</v>
      </c>
      <c r="D12" s="69">
        <v>118</v>
      </c>
      <c r="E12" s="68">
        <v>40.83</v>
      </c>
      <c r="F12" s="69">
        <v>199</v>
      </c>
      <c r="G12" s="68">
        <v>43.07</v>
      </c>
    </row>
    <row r="13" spans="1:7" ht="16.149999999999999" customHeight="1" x14ac:dyDescent="0.3">
      <c r="A13" s="8" t="s">
        <v>509</v>
      </c>
      <c r="B13" s="69">
        <v>44</v>
      </c>
      <c r="C13" s="68">
        <v>25.4</v>
      </c>
      <c r="D13" s="69">
        <v>83</v>
      </c>
      <c r="E13" s="68">
        <v>28.72</v>
      </c>
      <c r="F13" s="69">
        <v>127</v>
      </c>
      <c r="G13" s="68">
        <v>27.49</v>
      </c>
    </row>
    <row r="14" spans="1:7" ht="16.149999999999999" customHeight="1" x14ac:dyDescent="0.3">
      <c r="A14" s="7" t="s">
        <v>22</v>
      </c>
      <c r="B14" s="69">
        <v>0</v>
      </c>
      <c r="C14" s="68">
        <v>0</v>
      </c>
      <c r="D14" s="69">
        <v>1</v>
      </c>
      <c r="E14" s="68">
        <v>0.35</v>
      </c>
      <c r="F14" s="69">
        <v>1</v>
      </c>
      <c r="G14" s="68">
        <v>0.22</v>
      </c>
    </row>
    <row r="15" spans="1:7" ht="16.149999999999999" customHeight="1" x14ac:dyDescent="0.3">
      <c r="A15" s="7" t="s">
        <v>23</v>
      </c>
      <c r="B15" s="69">
        <v>36</v>
      </c>
      <c r="C15" s="68">
        <v>20.81</v>
      </c>
      <c r="D15" s="69">
        <v>73</v>
      </c>
      <c r="E15" s="68">
        <v>25.26</v>
      </c>
      <c r="F15" s="69">
        <v>109</v>
      </c>
      <c r="G15" s="68">
        <v>23.59</v>
      </c>
    </row>
    <row r="16" spans="1:7" ht="16.149999999999999" customHeight="1" x14ac:dyDescent="0.3">
      <c r="A16" s="7" t="s">
        <v>24</v>
      </c>
      <c r="B16" s="69">
        <v>8</v>
      </c>
      <c r="C16" s="68">
        <v>4.5999999999999996</v>
      </c>
      <c r="D16" s="69">
        <v>9</v>
      </c>
      <c r="E16" s="68">
        <v>3.09</v>
      </c>
      <c r="F16" s="69">
        <v>17</v>
      </c>
      <c r="G16" s="68">
        <v>3.66</v>
      </c>
    </row>
    <row r="17" spans="1:23" ht="16.149999999999999" customHeight="1" x14ac:dyDescent="0.3">
      <c r="A17" s="100" t="s">
        <v>18</v>
      </c>
      <c r="B17" s="87"/>
      <c r="C17" s="88"/>
      <c r="D17" s="87"/>
      <c r="E17" s="88"/>
      <c r="F17" s="87"/>
      <c r="G17" s="88"/>
    </row>
    <row r="18" spans="1:23" ht="16.149999999999999" customHeight="1" x14ac:dyDescent="0.3">
      <c r="A18" s="101" t="s">
        <v>641</v>
      </c>
      <c r="B18" s="94">
        <v>40</v>
      </c>
      <c r="C18" s="102">
        <v>23.12</v>
      </c>
      <c r="D18" s="94">
        <v>23</v>
      </c>
      <c r="E18" s="102">
        <v>7.96</v>
      </c>
      <c r="F18" s="94">
        <v>63</v>
      </c>
      <c r="G18" s="102">
        <v>13.64</v>
      </c>
      <c r="I18" s="96"/>
      <c r="J18" s="97"/>
      <c r="K18" s="98"/>
      <c r="L18" s="97"/>
      <c r="M18" s="98"/>
      <c r="N18" s="97"/>
      <c r="O18" s="98"/>
      <c r="R18" s="69"/>
      <c r="S18" s="68"/>
      <c r="T18" s="69"/>
      <c r="U18" s="68"/>
      <c r="V18" s="69"/>
      <c r="W18" s="68"/>
    </row>
    <row r="19" spans="1:23" ht="16.149999999999999" customHeight="1" x14ac:dyDescent="0.3">
      <c r="A19" s="101" t="s">
        <v>642</v>
      </c>
      <c r="B19" s="94">
        <v>44</v>
      </c>
      <c r="C19" s="102">
        <v>25.43</v>
      </c>
      <c r="D19" s="94">
        <v>38</v>
      </c>
      <c r="E19" s="102">
        <v>13.15</v>
      </c>
      <c r="F19" s="94">
        <v>82</v>
      </c>
      <c r="G19" s="102">
        <v>17.75</v>
      </c>
      <c r="I19" s="96"/>
      <c r="J19" s="97"/>
      <c r="K19" s="98"/>
      <c r="L19" s="97"/>
      <c r="M19" s="98"/>
      <c r="N19" s="97"/>
      <c r="O19" s="98"/>
      <c r="R19" s="69"/>
      <c r="S19" s="68"/>
      <c r="T19" s="69"/>
      <c r="U19" s="68"/>
      <c r="V19" s="69"/>
      <c r="W19" s="68"/>
    </row>
    <row r="20" spans="1:23" ht="16.149999999999999" customHeight="1" x14ac:dyDescent="0.3">
      <c r="A20" s="85" t="s">
        <v>643</v>
      </c>
      <c r="B20" s="94">
        <v>26</v>
      </c>
      <c r="C20" s="102">
        <v>15.03</v>
      </c>
      <c r="D20" s="94">
        <v>66</v>
      </c>
      <c r="E20" s="102">
        <v>22.84</v>
      </c>
      <c r="F20" s="94">
        <v>92</v>
      </c>
      <c r="G20" s="102">
        <v>19.91</v>
      </c>
      <c r="I20" s="97"/>
      <c r="J20" s="97"/>
      <c r="K20" s="98"/>
      <c r="L20" s="97"/>
      <c r="M20" s="98"/>
      <c r="N20" s="97"/>
      <c r="O20" s="98"/>
      <c r="R20" s="69"/>
      <c r="S20" s="68"/>
      <c r="T20" s="69"/>
      <c r="U20" s="68"/>
      <c r="V20" s="69"/>
      <c r="W20" s="68"/>
    </row>
    <row r="21" spans="1:23" ht="16.149999999999999" customHeight="1" x14ac:dyDescent="0.3">
      <c r="A21" s="85" t="s">
        <v>644</v>
      </c>
      <c r="B21" s="94">
        <v>16</v>
      </c>
      <c r="C21" s="102">
        <v>9.25</v>
      </c>
      <c r="D21" s="94">
        <v>48</v>
      </c>
      <c r="E21" s="102">
        <v>16.61</v>
      </c>
      <c r="F21" s="94">
        <v>64</v>
      </c>
      <c r="G21" s="102">
        <v>13.85</v>
      </c>
      <c r="I21" s="97"/>
      <c r="J21" s="97"/>
      <c r="K21" s="98"/>
      <c r="L21" s="97"/>
      <c r="M21" s="98"/>
      <c r="N21" s="97"/>
      <c r="O21" s="98"/>
      <c r="R21" s="69"/>
      <c r="S21" s="68"/>
      <c r="T21" s="69"/>
      <c r="U21" s="68"/>
      <c r="V21" s="69"/>
      <c r="W21" s="68"/>
    </row>
    <row r="22" spans="1:23" ht="16.149999999999999" customHeight="1" x14ac:dyDescent="0.3">
      <c r="A22" s="85" t="s">
        <v>645</v>
      </c>
      <c r="B22" s="94">
        <v>13</v>
      </c>
      <c r="C22" s="102">
        <v>7.51</v>
      </c>
      <c r="D22" s="94">
        <v>31</v>
      </c>
      <c r="E22" s="102">
        <v>10.73</v>
      </c>
      <c r="F22" s="94">
        <v>44</v>
      </c>
      <c r="G22" s="102">
        <v>9.52</v>
      </c>
      <c r="I22" s="97"/>
      <c r="J22" s="97"/>
      <c r="K22" s="98"/>
      <c r="L22" s="97"/>
      <c r="M22" s="98"/>
      <c r="N22" s="97"/>
      <c r="O22" s="98"/>
      <c r="R22" s="69"/>
      <c r="S22" s="68"/>
      <c r="T22" s="69"/>
      <c r="U22" s="68"/>
      <c r="V22" s="69"/>
      <c r="W22" s="68"/>
    </row>
    <row r="23" spans="1:23" ht="16.149999999999999" customHeight="1" x14ac:dyDescent="0.3">
      <c r="A23" s="85" t="s">
        <v>646</v>
      </c>
      <c r="B23" s="94">
        <v>16</v>
      </c>
      <c r="C23" s="102">
        <v>9.25</v>
      </c>
      <c r="D23" s="94">
        <v>19</v>
      </c>
      <c r="E23" s="102">
        <v>6.57</v>
      </c>
      <c r="F23" s="94">
        <v>35</v>
      </c>
      <c r="G23" s="102">
        <v>7.58</v>
      </c>
      <c r="I23" s="97"/>
      <c r="J23" s="97"/>
      <c r="K23" s="98"/>
      <c r="L23" s="97"/>
      <c r="M23" s="98"/>
      <c r="N23" s="97"/>
      <c r="O23" s="98"/>
      <c r="Q23" s="85"/>
      <c r="R23" s="94"/>
      <c r="S23" s="94"/>
      <c r="T23" s="94"/>
      <c r="U23" s="94"/>
      <c r="V23" s="94"/>
      <c r="W23" s="94"/>
    </row>
    <row r="24" spans="1:23" ht="16.149999999999999" customHeight="1" x14ac:dyDescent="0.3">
      <c r="A24" s="85" t="s">
        <v>647</v>
      </c>
      <c r="B24" s="94">
        <v>8</v>
      </c>
      <c r="C24" s="102">
        <v>4.62</v>
      </c>
      <c r="D24" s="94">
        <v>15</v>
      </c>
      <c r="E24" s="102">
        <v>5.19</v>
      </c>
      <c r="F24" s="94">
        <v>23</v>
      </c>
      <c r="G24" s="102">
        <v>4.9800000000000004</v>
      </c>
      <c r="I24" s="97"/>
      <c r="J24" s="97"/>
      <c r="K24" s="98"/>
      <c r="L24" s="97"/>
      <c r="M24" s="98"/>
      <c r="N24" s="97"/>
      <c r="O24" s="98"/>
      <c r="Q24" s="85"/>
      <c r="R24" s="94"/>
      <c r="S24" s="94"/>
      <c r="T24" s="94"/>
      <c r="U24" s="94"/>
      <c r="V24" s="94"/>
      <c r="W24" s="94"/>
    </row>
    <row r="25" spans="1:23" ht="16.149999999999999" customHeight="1" x14ac:dyDescent="0.3">
      <c r="A25" s="85" t="s">
        <v>648</v>
      </c>
      <c r="B25" s="94">
        <v>5</v>
      </c>
      <c r="C25" s="102">
        <v>2.89</v>
      </c>
      <c r="D25" s="94">
        <v>18</v>
      </c>
      <c r="E25" s="102">
        <v>6.23</v>
      </c>
      <c r="F25" s="94">
        <v>23</v>
      </c>
      <c r="G25" s="102">
        <v>4.9800000000000004</v>
      </c>
      <c r="I25" s="97"/>
      <c r="J25" s="97"/>
      <c r="K25" s="98"/>
      <c r="L25" s="97"/>
      <c r="M25" s="98"/>
      <c r="N25" s="97"/>
      <c r="O25" s="98"/>
      <c r="Q25" s="85"/>
      <c r="R25" s="94"/>
      <c r="S25" s="94"/>
      <c r="T25" s="94"/>
      <c r="U25" s="94"/>
      <c r="V25" s="94"/>
      <c r="W25" s="94"/>
    </row>
    <row r="26" spans="1:23" ht="16.149999999999999" customHeight="1" x14ac:dyDescent="0.3">
      <c r="A26" s="85" t="s">
        <v>464</v>
      </c>
      <c r="B26" s="94">
        <v>5</v>
      </c>
      <c r="C26" s="102">
        <v>2.89</v>
      </c>
      <c r="D26" s="94">
        <v>31</v>
      </c>
      <c r="E26" s="102">
        <v>10.73</v>
      </c>
      <c r="F26" s="94">
        <v>36</v>
      </c>
      <c r="G26" s="102">
        <v>7.79</v>
      </c>
      <c r="I26" s="97"/>
      <c r="J26" s="97"/>
      <c r="K26" s="98"/>
      <c r="L26" s="97"/>
      <c r="M26" s="98"/>
      <c r="N26" s="97"/>
      <c r="O26" s="98"/>
      <c r="Q26" s="85"/>
      <c r="R26" s="94"/>
      <c r="S26" s="94"/>
      <c r="T26" s="94"/>
      <c r="U26" s="94"/>
      <c r="V26" s="94"/>
      <c r="W26" s="94"/>
    </row>
    <row r="27" spans="1:23" ht="16.149999999999999" customHeight="1" x14ac:dyDescent="0.3">
      <c r="A27" s="2" t="s">
        <v>28</v>
      </c>
      <c r="B27" s="69"/>
      <c r="C27" s="68"/>
      <c r="D27" s="69"/>
      <c r="E27" s="68"/>
      <c r="F27" s="69"/>
      <c r="G27" s="68"/>
      <c r="I27" s="81"/>
    </row>
    <row r="28" spans="1:23" ht="16.149999999999999" customHeight="1" x14ac:dyDescent="0.3">
      <c r="A28" s="9" t="s">
        <v>29</v>
      </c>
      <c r="B28" s="69">
        <v>59</v>
      </c>
      <c r="C28" s="68">
        <v>34.1</v>
      </c>
      <c r="D28" s="69">
        <v>69</v>
      </c>
      <c r="E28" s="68">
        <v>23.88</v>
      </c>
      <c r="F28" s="69">
        <v>128</v>
      </c>
      <c r="G28" s="68">
        <v>27.71</v>
      </c>
    </row>
    <row r="29" spans="1:23" s="85" customFormat="1" ht="16.149999999999999" customHeight="1" x14ac:dyDescent="0.3">
      <c r="A29" s="119" t="s">
        <v>465</v>
      </c>
      <c r="B29" s="87">
        <v>53</v>
      </c>
      <c r="C29" s="88">
        <v>30.64</v>
      </c>
      <c r="D29" s="87">
        <v>108</v>
      </c>
      <c r="E29" s="88">
        <v>37.369999999999997</v>
      </c>
      <c r="F29" s="87">
        <v>161</v>
      </c>
      <c r="G29" s="88">
        <v>34.9</v>
      </c>
    </row>
    <row r="30" spans="1:23" ht="16.149999999999999" customHeight="1" x14ac:dyDescent="0.3">
      <c r="A30" s="9" t="s">
        <v>30</v>
      </c>
      <c r="B30" s="69">
        <v>26</v>
      </c>
      <c r="C30" s="68">
        <v>15.03</v>
      </c>
      <c r="D30" s="69">
        <v>58</v>
      </c>
      <c r="E30" s="68">
        <v>20.07</v>
      </c>
      <c r="F30" s="69">
        <v>84</v>
      </c>
      <c r="G30" s="68">
        <v>18.18</v>
      </c>
    </row>
    <row r="31" spans="1:23" ht="16.149999999999999" customHeight="1" x14ac:dyDescent="0.3">
      <c r="A31" s="9" t="s">
        <v>31</v>
      </c>
      <c r="B31" s="69">
        <v>11</v>
      </c>
      <c r="C31" s="68">
        <v>6.36</v>
      </c>
      <c r="D31" s="69">
        <v>13</v>
      </c>
      <c r="E31" s="68">
        <v>4.47</v>
      </c>
      <c r="F31" s="69">
        <v>24</v>
      </c>
      <c r="G31" s="68">
        <v>5.16</v>
      </c>
    </row>
    <row r="32" spans="1:23" ht="16.149999999999999" customHeight="1" x14ac:dyDescent="0.3">
      <c r="A32" s="9" t="s">
        <v>32</v>
      </c>
      <c r="B32" s="69">
        <v>22</v>
      </c>
      <c r="C32" s="68">
        <v>12.72</v>
      </c>
      <c r="D32" s="69">
        <v>36</v>
      </c>
      <c r="E32" s="68">
        <v>12.46</v>
      </c>
      <c r="F32" s="69">
        <v>58</v>
      </c>
      <c r="G32" s="68">
        <v>12.55</v>
      </c>
    </row>
    <row r="33" spans="1:15" ht="16.149999999999999" customHeight="1" x14ac:dyDescent="0.3">
      <c r="A33" s="35" t="s">
        <v>466</v>
      </c>
      <c r="B33" s="69"/>
      <c r="C33" s="68"/>
      <c r="D33" s="69"/>
      <c r="E33" s="68"/>
      <c r="F33" s="69"/>
      <c r="G33" s="68"/>
    </row>
    <row r="34" spans="1:15" ht="16.149999999999999" customHeight="1" x14ac:dyDescent="0.3">
      <c r="A34" s="10" t="s">
        <v>33</v>
      </c>
      <c r="B34" s="69">
        <v>6</v>
      </c>
      <c r="C34" s="68">
        <v>3.45</v>
      </c>
      <c r="D34" s="69">
        <v>39</v>
      </c>
      <c r="E34" s="68">
        <v>13.49</v>
      </c>
      <c r="F34" s="69">
        <v>45</v>
      </c>
      <c r="G34" s="68">
        <v>9.68</v>
      </c>
    </row>
    <row r="35" spans="1:15" ht="16.149999999999999" customHeight="1" x14ac:dyDescent="0.3">
      <c r="A35" s="10" t="s">
        <v>34</v>
      </c>
      <c r="B35" s="69">
        <v>117</v>
      </c>
      <c r="C35" s="68">
        <v>67.63</v>
      </c>
      <c r="D35" s="69">
        <v>152</v>
      </c>
      <c r="E35" s="68">
        <v>52.6</v>
      </c>
      <c r="F35" s="69">
        <v>269</v>
      </c>
      <c r="G35" s="68">
        <v>58.23</v>
      </c>
    </row>
    <row r="36" spans="1:15" ht="16.149999999999999" customHeight="1" x14ac:dyDescent="0.3">
      <c r="A36" s="10" t="s">
        <v>35</v>
      </c>
      <c r="B36" s="69">
        <v>20</v>
      </c>
      <c r="C36" s="68">
        <v>11.56</v>
      </c>
      <c r="D36" s="69">
        <v>55</v>
      </c>
      <c r="E36" s="68">
        <v>19</v>
      </c>
      <c r="F36" s="69">
        <v>75</v>
      </c>
      <c r="G36" s="68">
        <v>16.2</v>
      </c>
    </row>
    <row r="37" spans="1:15" ht="16.149999999999999" customHeight="1" x14ac:dyDescent="0.3">
      <c r="A37" s="92" t="s">
        <v>525</v>
      </c>
      <c r="B37" s="87"/>
      <c r="C37" s="88"/>
      <c r="D37" s="87"/>
      <c r="E37" s="88"/>
      <c r="F37" s="87"/>
      <c r="G37" s="88"/>
    </row>
    <row r="38" spans="1:15" ht="16.149999999999999" customHeight="1" x14ac:dyDescent="0.3">
      <c r="A38" s="91" t="s">
        <v>467</v>
      </c>
      <c r="B38" s="87">
        <v>115</v>
      </c>
      <c r="C38" s="88">
        <v>66.5</v>
      </c>
      <c r="D38" s="87">
        <v>171</v>
      </c>
      <c r="E38" s="88">
        <v>59.2</v>
      </c>
      <c r="F38" s="87">
        <v>286</v>
      </c>
      <c r="G38" s="88">
        <v>61.9</v>
      </c>
    </row>
    <row r="39" spans="1:15" s="85" customFormat="1" ht="16.149999999999999" customHeight="1" x14ac:dyDescent="0.3">
      <c r="A39" s="91" t="s">
        <v>636</v>
      </c>
      <c r="B39" s="87">
        <v>47</v>
      </c>
      <c r="C39" s="88">
        <v>27.2</v>
      </c>
      <c r="D39" s="87">
        <v>100</v>
      </c>
      <c r="E39" s="88">
        <v>34.6</v>
      </c>
      <c r="F39" s="87">
        <v>147</v>
      </c>
      <c r="G39" s="88">
        <v>31.8</v>
      </c>
      <c r="I39" s="90"/>
      <c r="J39" s="87"/>
      <c r="K39" s="88"/>
      <c r="L39" s="87"/>
      <c r="M39" s="88"/>
      <c r="N39" s="87"/>
      <c r="O39" s="88"/>
    </row>
    <row r="40" spans="1:15" ht="16.149999999999999" customHeight="1" x14ac:dyDescent="0.3">
      <c r="A40" s="91" t="s">
        <v>469</v>
      </c>
      <c r="B40" s="87">
        <v>8</v>
      </c>
      <c r="C40" s="88">
        <v>4.5999999999999996</v>
      </c>
      <c r="D40" s="87">
        <v>12</v>
      </c>
      <c r="E40" s="88">
        <v>4.1500000000000004</v>
      </c>
      <c r="F40" s="87">
        <v>20</v>
      </c>
      <c r="G40" s="88">
        <v>4.33</v>
      </c>
    </row>
    <row r="41" spans="1:15" s="95" customFormat="1" ht="16.149999999999999" customHeight="1" x14ac:dyDescent="0.3">
      <c r="A41" s="90" t="s">
        <v>649</v>
      </c>
      <c r="B41" s="87">
        <v>102</v>
      </c>
      <c r="C41" s="88">
        <v>58.95</v>
      </c>
      <c r="D41" s="87">
        <v>124</v>
      </c>
      <c r="E41" s="88">
        <v>42.9</v>
      </c>
      <c r="F41" s="87">
        <v>226</v>
      </c>
      <c r="G41" s="88">
        <v>48.92</v>
      </c>
    </row>
    <row r="42" spans="1:15" ht="16.149999999999999" customHeight="1" x14ac:dyDescent="0.3">
      <c r="A42" s="2" t="s">
        <v>36</v>
      </c>
      <c r="B42" s="155">
        <v>25</v>
      </c>
      <c r="C42" s="153">
        <v>14.45</v>
      </c>
      <c r="D42" s="155">
        <v>41</v>
      </c>
      <c r="E42" s="153">
        <v>14.19</v>
      </c>
      <c r="F42" s="155">
        <v>66</v>
      </c>
      <c r="G42" s="153">
        <v>14.29</v>
      </c>
    </row>
    <row r="43" spans="1:15" ht="16.149999999999999" customHeight="1" x14ac:dyDescent="0.3">
      <c r="A43" s="11" t="s">
        <v>37</v>
      </c>
      <c r="B43" s="156"/>
      <c r="C43" s="153"/>
      <c r="D43" s="156"/>
      <c r="E43" s="153"/>
      <c r="F43" s="156"/>
      <c r="G43" s="153"/>
    </row>
    <row r="44" spans="1:15" ht="16.149999999999999" customHeight="1" x14ac:dyDescent="0.3">
      <c r="A44" s="11" t="s">
        <v>38</v>
      </c>
      <c r="B44" s="69">
        <v>44</v>
      </c>
      <c r="C44" s="68">
        <v>25.43</v>
      </c>
      <c r="D44" s="69">
        <v>74</v>
      </c>
      <c r="E44" s="68">
        <v>25.61</v>
      </c>
      <c r="F44" s="69">
        <v>118</v>
      </c>
      <c r="G44" s="68">
        <v>25.54</v>
      </c>
      <c r="I44" s="76"/>
    </row>
    <row r="45" spans="1:15" ht="16.149999999999999" customHeight="1" x14ac:dyDescent="0.3">
      <c r="A45" s="11" t="s">
        <v>39</v>
      </c>
      <c r="B45" s="69">
        <v>69</v>
      </c>
      <c r="C45" s="68">
        <v>39.880000000000003</v>
      </c>
      <c r="D45" s="69">
        <v>120</v>
      </c>
      <c r="E45" s="68">
        <v>41.52</v>
      </c>
      <c r="F45" s="69">
        <v>189</v>
      </c>
      <c r="G45" s="68">
        <v>40.86</v>
      </c>
    </row>
    <row r="46" spans="1:15" ht="16.149999999999999" customHeight="1" x14ac:dyDescent="0.3">
      <c r="A46" s="11" t="s">
        <v>40</v>
      </c>
      <c r="B46" s="69">
        <v>35</v>
      </c>
      <c r="C46" s="68">
        <v>20.23</v>
      </c>
      <c r="D46" s="69">
        <v>54</v>
      </c>
      <c r="E46" s="68">
        <v>18.690000000000001</v>
      </c>
      <c r="F46" s="69">
        <v>89</v>
      </c>
      <c r="G46" s="68">
        <v>19.260000000000002</v>
      </c>
    </row>
    <row r="47" spans="1:15" ht="16.149999999999999" customHeight="1" x14ac:dyDescent="0.3">
      <c r="A47" s="2" t="s">
        <v>511</v>
      </c>
      <c r="B47" s="69"/>
      <c r="C47" s="68"/>
      <c r="D47" s="69"/>
      <c r="E47" s="68"/>
      <c r="F47" s="69"/>
      <c r="G47" s="68"/>
    </row>
    <row r="48" spans="1:15" ht="16.149999999999999" customHeight="1" x14ac:dyDescent="0.3">
      <c r="A48" s="12" t="s">
        <v>41</v>
      </c>
      <c r="B48" s="69">
        <v>77</v>
      </c>
      <c r="C48" s="68">
        <v>44.51</v>
      </c>
      <c r="D48" s="69">
        <v>113</v>
      </c>
      <c r="E48" s="68">
        <v>39.1</v>
      </c>
      <c r="F48" s="69">
        <v>190</v>
      </c>
      <c r="G48" s="68">
        <v>41.13</v>
      </c>
    </row>
    <row r="49" spans="1:9" ht="16.149999999999999" customHeight="1" x14ac:dyDescent="0.3">
      <c r="A49" s="12" t="s">
        <v>42</v>
      </c>
      <c r="B49" s="69">
        <v>25</v>
      </c>
      <c r="C49" s="68">
        <v>14.45</v>
      </c>
      <c r="D49" s="69">
        <v>40</v>
      </c>
      <c r="E49" s="68">
        <v>13.75</v>
      </c>
      <c r="F49" s="69">
        <v>65</v>
      </c>
      <c r="G49" s="68">
        <v>14.07</v>
      </c>
    </row>
    <row r="50" spans="1:9" ht="16.149999999999999" customHeight="1" x14ac:dyDescent="0.3">
      <c r="A50" s="12" t="s">
        <v>43</v>
      </c>
      <c r="B50" s="69">
        <v>12</v>
      </c>
      <c r="C50" s="68">
        <v>6.9</v>
      </c>
      <c r="D50" s="69">
        <v>22</v>
      </c>
      <c r="E50" s="68">
        <v>7.56</v>
      </c>
      <c r="F50" s="69">
        <v>34</v>
      </c>
      <c r="G50" s="68">
        <v>7.36</v>
      </c>
    </row>
    <row r="51" spans="1:9" ht="16.149999999999999" customHeight="1" x14ac:dyDescent="0.3">
      <c r="A51" s="12" t="s">
        <v>44</v>
      </c>
      <c r="B51" s="69">
        <v>30</v>
      </c>
      <c r="C51" s="68">
        <v>17.34</v>
      </c>
      <c r="D51" s="69">
        <v>49</v>
      </c>
      <c r="E51" s="68">
        <v>16.96</v>
      </c>
      <c r="F51" s="69">
        <v>79</v>
      </c>
      <c r="G51" s="68">
        <v>17.100000000000001</v>
      </c>
      <c r="H51" s="76"/>
      <c r="I51" s="76"/>
    </row>
    <row r="52" spans="1:9" ht="16.149999999999999" customHeight="1" x14ac:dyDescent="0.3">
      <c r="A52" s="12" t="s">
        <v>45</v>
      </c>
      <c r="B52" s="69">
        <v>10</v>
      </c>
      <c r="C52" s="68">
        <v>5.78</v>
      </c>
      <c r="D52" s="69">
        <v>24</v>
      </c>
      <c r="E52" s="68">
        <v>8.25</v>
      </c>
      <c r="F52" s="69">
        <v>34</v>
      </c>
      <c r="G52" s="68">
        <v>7.36</v>
      </c>
    </row>
    <row r="53" spans="1:9" ht="16.149999999999999" customHeight="1" x14ac:dyDescent="0.3">
      <c r="A53" s="12" t="s">
        <v>46</v>
      </c>
      <c r="B53" s="69">
        <v>13</v>
      </c>
      <c r="C53" s="68">
        <v>7.51</v>
      </c>
      <c r="D53" s="69">
        <v>27</v>
      </c>
      <c r="E53" s="68">
        <v>9.3000000000000007</v>
      </c>
      <c r="F53" s="69">
        <v>40</v>
      </c>
      <c r="G53" s="68">
        <v>8.66</v>
      </c>
    </row>
    <row r="54" spans="1:9" ht="16.149999999999999" customHeight="1" x14ac:dyDescent="0.3">
      <c r="A54" s="12" t="s">
        <v>47</v>
      </c>
      <c r="B54" s="69">
        <v>4</v>
      </c>
      <c r="C54" s="68">
        <v>2.2999999999999998</v>
      </c>
      <c r="D54" s="69">
        <v>14</v>
      </c>
      <c r="E54" s="68">
        <v>4.8099999999999996</v>
      </c>
      <c r="F54" s="69">
        <v>18</v>
      </c>
      <c r="G54" s="68">
        <v>3.87</v>
      </c>
    </row>
    <row r="55" spans="1:9" ht="16.149999999999999" customHeight="1" x14ac:dyDescent="0.3">
      <c r="A55" s="2" t="s">
        <v>512</v>
      </c>
      <c r="B55" s="69"/>
      <c r="C55" s="68"/>
      <c r="D55" s="69"/>
      <c r="E55" s="68"/>
      <c r="F55" s="69"/>
      <c r="G55" s="68"/>
    </row>
    <row r="56" spans="1:9" ht="16.149999999999999" customHeight="1" x14ac:dyDescent="0.3">
      <c r="A56" s="10" t="s">
        <v>48</v>
      </c>
      <c r="B56" s="69">
        <v>49</v>
      </c>
      <c r="C56" s="68">
        <v>28.32</v>
      </c>
      <c r="D56" s="69">
        <v>90</v>
      </c>
      <c r="E56" s="68">
        <v>31.14</v>
      </c>
      <c r="F56" s="69">
        <v>139</v>
      </c>
      <c r="G56" s="68">
        <v>30.09</v>
      </c>
      <c r="I56" s="76"/>
    </row>
    <row r="57" spans="1:9" ht="16.149999999999999" customHeight="1" x14ac:dyDescent="0.3">
      <c r="A57" s="10" t="s">
        <v>650</v>
      </c>
      <c r="B57" s="69">
        <v>52</v>
      </c>
      <c r="C57" s="68">
        <v>30.06</v>
      </c>
      <c r="D57" s="69">
        <v>84</v>
      </c>
      <c r="E57" s="68">
        <v>29.07</v>
      </c>
      <c r="F57" s="69">
        <v>136</v>
      </c>
      <c r="G57" s="68">
        <v>29.44</v>
      </c>
    </row>
    <row r="58" spans="1:9" ht="16.149999999999999" customHeight="1" x14ac:dyDescent="0.3">
      <c r="A58" s="10" t="s">
        <v>651</v>
      </c>
      <c r="B58" s="69">
        <v>26</v>
      </c>
      <c r="C58" s="68">
        <v>15.03</v>
      </c>
      <c r="D58" s="69">
        <v>48</v>
      </c>
      <c r="E58" s="68">
        <v>16.61</v>
      </c>
      <c r="F58" s="69">
        <v>74</v>
      </c>
      <c r="G58" s="68">
        <v>16.02</v>
      </c>
    </row>
    <row r="59" spans="1:9" ht="16.149999999999999" customHeight="1" x14ac:dyDescent="0.3">
      <c r="A59" s="10" t="s">
        <v>49</v>
      </c>
      <c r="B59" s="69">
        <v>18</v>
      </c>
      <c r="C59" s="68">
        <v>10.4</v>
      </c>
      <c r="D59" s="69">
        <v>17</v>
      </c>
      <c r="E59" s="68">
        <v>5.9</v>
      </c>
      <c r="F59" s="69">
        <v>35</v>
      </c>
      <c r="G59" s="68">
        <v>7.58</v>
      </c>
    </row>
    <row r="60" spans="1:9" ht="16.149999999999999" customHeight="1" x14ac:dyDescent="0.3">
      <c r="A60" s="2" t="s">
        <v>50</v>
      </c>
      <c r="B60" s="69"/>
      <c r="C60" s="68"/>
      <c r="D60" s="69"/>
      <c r="E60" s="68"/>
      <c r="F60" s="69"/>
      <c r="G60" s="68"/>
    </row>
    <row r="61" spans="1:9" ht="16.149999999999999" customHeight="1" x14ac:dyDescent="0.3">
      <c r="A61" s="13" t="s">
        <v>51</v>
      </c>
      <c r="B61" s="69">
        <v>138</v>
      </c>
      <c r="C61" s="78">
        <v>79.77</v>
      </c>
      <c r="D61" s="69">
        <v>239</v>
      </c>
      <c r="E61" s="68">
        <v>82.7</v>
      </c>
      <c r="F61" s="69">
        <v>377</v>
      </c>
      <c r="G61" s="68">
        <v>81.599999999999994</v>
      </c>
    </row>
    <row r="62" spans="1:9" ht="16.149999999999999" customHeight="1" x14ac:dyDescent="0.3">
      <c r="A62" s="13" t="s">
        <v>52</v>
      </c>
      <c r="B62" s="69">
        <v>35</v>
      </c>
      <c r="C62" s="68">
        <v>20.23</v>
      </c>
      <c r="D62" s="69">
        <v>49</v>
      </c>
      <c r="E62" s="68">
        <v>16.96</v>
      </c>
      <c r="F62" s="69">
        <v>84</v>
      </c>
      <c r="G62" s="68">
        <v>18.18</v>
      </c>
    </row>
    <row r="63" spans="1:9" ht="16.149999999999999" customHeight="1" x14ac:dyDescent="0.3">
      <c r="A63" s="100" t="s">
        <v>551</v>
      </c>
      <c r="B63" s="87"/>
      <c r="C63" s="88"/>
      <c r="D63" s="87"/>
      <c r="E63" s="88"/>
      <c r="F63" s="87"/>
      <c r="G63" s="88"/>
    </row>
    <row r="64" spans="1:9" ht="16.149999999999999" customHeight="1" x14ac:dyDescent="0.3">
      <c r="A64" s="99" t="s">
        <v>51</v>
      </c>
      <c r="B64" s="87">
        <v>131</v>
      </c>
      <c r="C64" s="88">
        <v>75.7</v>
      </c>
      <c r="D64" s="87">
        <v>162</v>
      </c>
      <c r="E64" s="88">
        <v>56.1</v>
      </c>
      <c r="F64" s="87">
        <v>293</v>
      </c>
      <c r="G64" s="88">
        <v>63.4</v>
      </c>
    </row>
    <row r="65" spans="1:7" ht="16.149999999999999" customHeight="1" x14ac:dyDescent="0.3">
      <c r="A65" s="99" t="s">
        <v>52</v>
      </c>
      <c r="B65" s="87">
        <v>37</v>
      </c>
      <c r="C65" s="88">
        <v>21.4</v>
      </c>
      <c r="D65" s="87">
        <v>117</v>
      </c>
      <c r="E65" s="88">
        <v>40.5</v>
      </c>
      <c r="F65" s="87">
        <v>154</v>
      </c>
      <c r="G65" s="88">
        <v>33.299999999999997</v>
      </c>
    </row>
    <row r="66" spans="1:7" ht="16.149999999999999" customHeight="1" x14ac:dyDescent="0.3">
      <c r="A66" s="35" t="s">
        <v>513</v>
      </c>
      <c r="B66" s="69"/>
      <c r="C66" s="68"/>
      <c r="D66" s="69"/>
      <c r="E66" s="68"/>
      <c r="F66" s="69"/>
      <c r="G66" s="68"/>
    </row>
    <row r="67" spans="1:7" ht="16.149999999999999" customHeight="1" x14ac:dyDescent="0.3">
      <c r="A67" s="14" t="s">
        <v>53</v>
      </c>
      <c r="B67" s="69">
        <v>44</v>
      </c>
      <c r="C67" s="68">
        <v>25.43</v>
      </c>
      <c r="D67" s="69">
        <v>104</v>
      </c>
      <c r="E67" s="68">
        <v>35.99</v>
      </c>
      <c r="F67" s="69">
        <v>148</v>
      </c>
      <c r="G67" s="68">
        <v>32.04</v>
      </c>
    </row>
    <row r="68" spans="1:7" ht="16.149999999999999" customHeight="1" x14ac:dyDescent="0.3">
      <c r="A68" s="38" t="s">
        <v>54</v>
      </c>
      <c r="B68" s="77">
        <v>115</v>
      </c>
      <c r="C68" s="78">
        <v>66.47</v>
      </c>
      <c r="D68" s="77">
        <v>167</v>
      </c>
      <c r="E68" s="78">
        <v>57.79</v>
      </c>
      <c r="F68" s="77">
        <v>282</v>
      </c>
      <c r="G68" s="78">
        <v>61</v>
      </c>
    </row>
    <row r="69" spans="1:7" ht="16.149999999999999" customHeight="1" x14ac:dyDescent="0.3">
      <c r="A69" s="14" t="s">
        <v>55</v>
      </c>
      <c r="B69" s="69">
        <v>11</v>
      </c>
      <c r="C69" s="68">
        <v>6.36</v>
      </c>
      <c r="D69" s="69">
        <v>10</v>
      </c>
      <c r="E69" s="68">
        <v>3.46</v>
      </c>
      <c r="F69" s="69">
        <v>21</v>
      </c>
      <c r="G69" s="68">
        <v>4.55</v>
      </c>
    </row>
    <row r="70" spans="1:7" ht="16.149999999999999" customHeight="1" x14ac:dyDescent="0.3">
      <c r="A70" s="14" t="s">
        <v>514</v>
      </c>
      <c r="B70" s="69">
        <v>13</v>
      </c>
      <c r="C70" s="68">
        <v>7.47</v>
      </c>
      <c r="D70" s="69">
        <v>24</v>
      </c>
      <c r="E70" s="68">
        <v>8.25</v>
      </c>
      <c r="F70" s="69">
        <v>37</v>
      </c>
      <c r="G70" s="68">
        <v>7.96</v>
      </c>
    </row>
    <row r="71" spans="1:7" ht="16.149999999999999" customHeight="1" x14ac:dyDescent="0.3">
      <c r="A71" s="14" t="s">
        <v>56</v>
      </c>
      <c r="B71" s="69">
        <v>20</v>
      </c>
      <c r="C71" s="68">
        <v>11.56</v>
      </c>
      <c r="D71" s="69">
        <v>39</v>
      </c>
      <c r="E71" s="68">
        <v>13.49</v>
      </c>
      <c r="F71" s="69">
        <v>59</v>
      </c>
      <c r="G71" s="68">
        <v>12.77</v>
      </c>
    </row>
    <row r="72" spans="1:7" ht="16.149999999999999" customHeight="1" x14ac:dyDescent="0.3">
      <c r="A72" s="14" t="s">
        <v>57</v>
      </c>
      <c r="B72" s="69">
        <v>14</v>
      </c>
      <c r="C72" s="68">
        <v>8.0500000000000007</v>
      </c>
      <c r="D72" s="69">
        <v>23</v>
      </c>
      <c r="E72" s="68">
        <v>7.96</v>
      </c>
      <c r="F72" s="69">
        <v>37</v>
      </c>
      <c r="G72" s="68">
        <v>7.96</v>
      </c>
    </row>
    <row r="73" spans="1:7" ht="16.149999999999999" customHeight="1" x14ac:dyDescent="0.3">
      <c r="A73" s="92" t="s">
        <v>515</v>
      </c>
      <c r="B73" s="87"/>
      <c r="C73" s="88"/>
      <c r="D73" s="87"/>
      <c r="E73" s="88"/>
      <c r="F73" s="87"/>
      <c r="G73" s="88"/>
    </row>
    <row r="74" spans="1:7" ht="16.149999999999999" customHeight="1" x14ac:dyDescent="0.3">
      <c r="A74" s="99" t="s">
        <v>461</v>
      </c>
      <c r="B74" s="87">
        <v>130</v>
      </c>
      <c r="C74" s="88">
        <v>75.14</v>
      </c>
      <c r="D74" s="87">
        <v>210</v>
      </c>
      <c r="E74" s="88">
        <v>72.66</v>
      </c>
      <c r="F74" s="87">
        <v>340</v>
      </c>
      <c r="G74" s="88">
        <v>73.59</v>
      </c>
    </row>
    <row r="75" spans="1:7" ht="16.149999999999999" customHeight="1" x14ac:dyDescent="0.3">
      <c r="A75" s="99" t="s">
        <v>462</v>
      </c>
      <c r="B75" s="87">
        <v>39</v>
      </c>
      <c r="C75" s="88">
        <v>22.54</v>
      </c>
      <c r="D75" s="87">
        <v>66</v>
      </c>
      <c r="E75" s="88">
        <v>22.84</v>
      </c>
      <c r="F75" s="87">
        <v>105</v>
      </c>
      <c r="G75" s="88">
        <v>22.73</v>
      </c>
    </row>
    <row r="76" spans="1:7" ht="16.149999999999999" customHeight="1" x14ac:dyDescent="0.3">
      <c r="A76" s="2" t="s">
        <v>516</v>
      </c>
      <c r="B76" s="69"/>
      <c r="C76" s="68"/>
      <c r="D76" s="69"/>
      <c r="E76" s="68"/>
      <c r="F76" s="69"/>
      <c r="G76" s="68"/>
    </row>
    <row r="77" spans="1:7" ht="16.149999999999999" customHeight="1" x14ac:dyDescent="0.3">
      <c r="A77" s="1" t="s">
        <v>276</v>
      </c>
      <c r="B77" s="69">
        <v>13</v>
      </c>
      <c r="C77" s="68">
        <v>7.47</v>
      </c>
      <c r="D77" s="69">
        <v>24</v>
      </c>
      <c r="E77" s="68">
        <v>8.25</v>
      </c>
      <c r="F77" s="69">
        <v>37</v>
      </c>
      <c r="G77" s="68">
        <v>7.96</v>
      </c>
    </row>
    <row r="78" spans="1:7" ht="16.149999999999999" customHeight="1" x14ac:dyDescent="0.3">
      <c r="A78" s="1" t="s">
        <v>277</v>
      </c>
      <c r="B78" s="69">
        <v>155</v>
      </c>
      <c r="C78" s="68">
        <v>89.6</v>
      </c>
      <c r="D78" s="69">
        <v>257</v>
      </c>
      <c r="E78" s="68">
        <v>88.93</v>
      </c>
      <c r="F78" s="69">
        <v>412</v>
      </c>
      <c r="G78" s="68">
        <v>89.2</v>
      </c>
    </row>
    <row r="79" spans="1:7" ht="16.149999999999999" customHeight="1" x14ac:dyDescent="0.3">
      <c r="A79" s="2" t="s">
        <v>58</v>
      </c>
      <c r="B79" s="69"/>
      <c r="C79" s="68"/>
      <c r="D79" s="69"/>
      <c r="E79" s="68"/>
      <c r="F79" s="69"/>
      <c r="G79" s="68"/>
    </row>
    <row r="80" spans="1:7" ht="16.149999999999999" customHeight="1" x14ac:dyDescent="0.3">
      <c r="A80" s="15" t="s">
        <v>59</v>
      </c>
      <c r="B80" s="69">
        <v>149</v>
      </c>
      <c r="C80" s="68">
        <v>86.13</v>
      </c>
      <c r="D80" s="69">
        <v>213</v>
      </c>
      <c r="E80" s="68">
        <v>73.7</v>
      </c>
      <c r="F80" s="69">
        <v>362</v>
      </c>
      <c r="G80" s="68">
        <v>78.349999999999994</v>
      </c>
    </row>
    <row r="81" spans="1:17" ht="16.149999999999999" customHeight="1" x14ac:dyDescent="0.3">
      <c r="A81" s="15" t="s">
        <v>652</v>
      </c>
      <c r="B81" s="69">
        <v>9</v>
      </c>
      <c r="C81" s="68">
        <v>5.17</v>
      </c>
      <c r="D81" s="69">
        <v>31</v>
      </c>
      <c r="E81" s="68">
        <v>10.73</v>
      </c>
      <c r="F81" s="69">
        <v>40</v>
      </c>
      <c r="G81" s="68">
        <v>8.66</v>
      </c>
    </row>
    <row r="82" spans="1:17" ht="16.149999999999999" customHeight="1" x14ac:dyDescent="0.3">
      <c r="A82" s="16" t="s">
        <v>60</v>
      </c>
      <c r="B82" s="3">
        <v>14</v>
      </c>
      <c r="C82" s="58">
        <v>8.09</v>
      </c>
      <c r="D82" s="3">
        <v>44</v>
      </c>
      <c r="E82" s="58">
        <v>15.2</v>
      </c>
      <c r="F82" s="3">
        <v>58</v>
      </c>
      <c r="G82" s="58">
        <v>12.55</v>
      </c>
    </row>
    <row r="83" spans="1:17" ht="41.15" customHeight="1" x14ac:dyDescent="0.3">
      <c r="A83" s="147" t="s">
        <v>488</v>
      </c>
      <c r="B83" s="148"/>
      <c r="C83" s="148"/>
      <c r="D83" s="148"/>
      <c r="E83" s="148"/>
      <c r="F83" s="148"/>
      <c r="G83" s="148"/>
    </row>
    <row r="84" spans="1:17" ht="27.75" customHeight="1" x14ac:dyDescent="0.3">
      <c r="A84" s="147" t="s">
        <v>472</v>
      </c>
      <c r="B84" s="148"/>
      <c r="C84" s="148"/>
      <c r="D84" s="148"/>
      <c r="E84" s="148"/>
      <c r="F84" s="148"/>
      <c r="G84" s="148"/>
    </row>
    <row r="85" spans="1:17" ht="29.25" customHeight="1" x14ac:dyDescent="0.3">
      <c r="A85" s="147" t="s">
        <v>386</v>
      </c>
      <c r="B85" s="148"/>
      <c r="C85" s="148"/>
      <c r="D85" s="148"/>
      <c r="E85" s="148"/>
      <c r="F85" s="148"/>
      <c r="G85" s="148"/>
    </row>
    <row r="86" spans="1:17" ht="18.75" customHeight="1" x14ac:dyDescent="0.3">
      <c r="A86" s="147" t="s">
        <v>697</v>
      </c>
      <c r="B86" s="148"/>
      <c r="C86" s="148"/>
      <c r="D86" s="148"/>
      <c r="E86" s="148"/>
      <c r="F86" s="148"/>
      <c r="G86" s="148"/>
    </row>
    <row r="87" spans="1:17" ht="28.5" customHeight="1" x14ac:dyDescent="0.3">
      <c r="A87" s="147" t="s">
        <v>510</v>
      </c>
      <c r="B87" s="148"/>
      <c r="C87" s="148"/>
      <c r="D87" s="148"/>
      <c r="E87" s="148"/>
      <c r="F87" s="148"/>
      <c r="G87" s="148"/>
    </row>
    <row r="88" spans="1:17" ht="15" customHeight="1" x14ac:dyDescent="0.3">
      <c r="A88" s="147" t="s">
        <v>522</v>
      </c>
      <c r="B88" s="148"/>
      <c r="C88" s="148"/>
      <c r="D88" s="148"/>
      <c r="E88" s="148"/>
      <c r="F88" s="148"/>
      <c r="G88" s="148"/>
    </row>
    <row r="89" spans="1:17" ht="15" customHeight="1" x14ac:dyDescent="0.3">
      <c r="A89" s="147" t="s">
        <v>473</v>
      </c>
      <c r="B89" s="148"/>
      <c r="C89" s="148"/>
      <c r="D89" s="148"/>
      <c r="E89" s="148"/>
      <c r="F89" s="148"/>
      <c r="G89" s="148"/>
    </row>
    <row r="90" spans="1:17" ht="15" customHeight="1" x14ac:dyDescent="0.3">
      <c r="A90" s="147" t="s">
        <v>524</v>
      </c>
      <c r="B90" s="148"/>
      <c r="C90" s="148"/>
      <c r="D90" s="148"/>
      <c r="E90" s="148"/>
      <c r="F90" s="148"/>
      <c r="G90" s="148"/>
      <c r="H90" s="148"/>
      <c r="I90" s="148"/>
      <c r="J90" s="148"/>
      <c r="K90" s="148"/>
      <c r="L90" s="148"/>
      <c r="M90" s="148"/>
      <c r="N90" s="148"/>
      <c r="O90" s="148"/>
      <c r="P90" s="148"/>
      <c r="Q90" s="148"/>
    </row>
    <row r="91" spans="1:17" ht="15" customHeight="1" x14ac:dyDescent="0.3">
      <c r="A91" s="147" t="s">
        <v>468</v>
      </c>
      <c r="B91" s="148"/>
      <c r="C91" s="148"/>
      <c r="D91" s="148"/>
      <c r="E91" s="148"/>
      <c r="F91" s="148"/>
      <c r="G91" s="148"/>
      <c r="H91" s="148"/>
      <c r="I91" s="148"/>
      <c r="J91" s="148"/>
      <c r="K91" s="148"/>
      <c r="L91" s="148"/>
      <c r="M91" s="148"/>
      <c r="N91" s="148"/>
      <c r="O91" s="148"/>
      <c r="P91" s="148"/>
      <c r="Q91" s="148"/>
    </row>
    <row r="92" spans="1:17" ht="17.25" customHeight="1" x14ac:dyDescent="0.3">
      <c r="A92" s="147" t="s">
        <v>653</v>
      </c>
      <c r="B92" s="148"/>
      <c r="C92" s="148"/>
      <c r="D92" s="148"/>
      <c r="E92" s="148"/>
      <c r="F92" s="148"/>
      <c r="G92" s="148"/>
      <c r="H92" s="148"/>
      <c r="I92" s="148"/>
      <c r="J92" s="148"/>
      <c r="K92" s="148"/>
      <c r="L92" s="148"/>
      <c r="M92" s="148"/>
      <c r="N92" s="148"/>
      <c r="O92" s="148"/>
      <c r="P92" s="148"/>
      <c r="Q92" s="148"/>
    </row>
    <row r="93" spans="1:17" ht="15" customHeight="1" x14ac:dyDescent="0.3">
      <c r="A93" s="147" t="s">
        <v>474</v>
      </c>
      <c r="B93" s="148"/>
      <c r="C93" s="148"/>
      <c r="D93" s="148"/>
      <c r="E93" s="148"/>
      <c r="F93" s="148"/>
      <c r="G93" s="148"/>
      <c r="H93" s="148"/>
      <c r="I93" s="148"/>
      <c r="J93" s="148"/>
      <c r="K93" s="148"/>
      <c r="L93" s="148"/>
      <c r="M93" s="148"/>
      <c r="N93" s="148"/>
      <c r="O93" s="148"/>
      <c r="P93" s="148"/>
      <c r="Q93" s="148"/>
    </row>
    <row r="94" spans="1:17" ht="27" customHeight="1" x14ac:dyDescent="0.3">
      <c r="A94" s="147" t="s">
        <v>517</v>
      </c>
      <c r="B94" s="148"/>
      <c r="C94" s="148"/>
      <c r="D94" s="148"/>
      <c r="E94" s="148"/>
      <c r="F94" s="148"/>
      <c r="G94" s="148"/>
    </row>
    <row r="95" spans="1:17" ht="15" customHeight="1" x14ac:dyDescent="0.3">
      <c r="A95" s="147" t="s">
        <v>518</v>
      </c>
      <c r="B95" s="148"/>
      <c r="C95" s="148"/>
      <c r="D95" s="148"/>
      <c r="E95" s="148"/>
      <c r="F95" s="148"/>
      <c r="G95" s="148"/>
    </row>
    <row r="96" spans="1:17" ht="15" customHeight="1" x14ac:dyDescent="0.3">
      <c r="A96" s="147" t="s">
        <v>519</v>
      </c>
      <c r="B96" s="148"/>
      <c r="C96" s="148"/>
      <c r="D96" s="148"/>
      <c r="E96" s="148"/>
      <c r="F96" s="148"/>
      <c r="G96" s="148"/>
    </row>
    <row r="97" spans="1:7" ht="15" customHeight="1" x14ac:dyDescent="0.3">
      <c r="A97" s="147" t="s">
        <v>520</v>
      </c>
      <c r="B97" s="148"/>
      <c r="C97" s="148"/>
      <c r="D97" s="148"/>
      <c r="E97" s="148"/>
      <c r="F97" s="148"/>
      <c r="G97" s="148"/>
    </row>
    <row r="98" spans="1:7" ht="41.25" customHeight="1" x14ac:dyDescent="0.3">
      <c r="A98" s="147" t="s">
        <v>654</v>
      </c>
      <c r="B98" s="148"/>
      <c r="C98" s="148"/>
      <c r="D98" s="148"/>
      <c r="E98" s="148"/>
      <c r="F98" s="148"/>
      <c r="G98" s="148"/>
    </row>
    <row r="99" spans="1:7" ht="15" customHeight="1" x14ac:dyDescent="0.3">
      <c r="A99" s="147" t="s">
        <v>521</v>
      </c>
      <c r="B99" s="148"/>
      <c r="C99" s="148"/>
      <c r="D99" s="148"/>
      <c r="E99" s="148"/>
      <c r="F99" s="148"/>
      <c r="G99" s="148"/>
    </row>
    <row r="100" spans="1:7" ht="15" customHeight="1" x14ac:dyDescent="0.3">
      <c r="A100" s="67"/>
    </row>
    <row r="101" spans="1:7" ht="15" customHeight="1" x14ac:dyDescent="0.3">
      <c r="A101" s="67"/>
    </row>
    <row r="102" spans="1:7" ht="15" customHeight="1" x14ac:dyDescent="0.3"/>
    <row r="103" spans="1:7" ht="15" customHeight="1" x14ac:dyDescent="0.3"/>
    <row r="104" spans="1:7" ht="15" customHeight="1" x14ac:dyDescent="0.3"/>
    <row r="105" spans="1:7" ht="34.5" customHeight="1" x14ac:dyDescent="0.3"/>
    <row r="106" spans="1:7" ht="15.75" customHeight="1" x14ac:dyDescent="0.3"/>
  </sheetData>
  <mergeCells count="29">
    <mergeCell ref="A97:G97"/>
    <mergeCell ref="A90:Q90"/>
    <mergeCell ref="A89:G89"/>
    <mergeCell ref="A91:Q91"/>
    <mergeCell ref="A93:Q93"/>
    <mergeCell ref="A92:Q92"/>
    <mergeCell ref="A96:G96"/>
    <mergeCell ref="B3:C3"/>
    <mergeCell ref="D3:E3"/>
    <mergeCell ref="A86:G86"/>
    <mergeCell ref="A87:G87"/>
    <mergeCell ref="A95:G95"/>
    <mergeCell ref="A88:G88"/>
    <mergeCell ref="A99:G99"/>
    <mergeCell ref="A94:G94"/>
    <mergeCell ref="A98:G98"/>
    <mergeCell ref="G42:G43"/>
    <mergeCell ref="A1:G1"/>
    <mergeCell ref="A83:G83"/>
    <mergeCell ref="A84:G84"/>
    <mergeCell ref="A85:G85"/>
    <mergeCell ref="B42:B43"/>
    <mergeCell ref="C42:C43"/>
    <mergeCell ref="D42:D43"/>
    <mergeCell ref="E42:E43"/>
    <mergeCell ref="F42:F43"/>
    <mergeCell ref="A2:A4"/>
    <mergeCell ref="B2:E2"/>
    <mergeCell ref="F2:G3"/>
  </mergeCell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16"/>
  <sheetViews>
    <sheetView showGridLines="0" zoomScaleNormal="100" workbookViewId="0">
      <selection sqref="A1:G1"/>
    </sheetView>
  </sheetViews>
  <sheetFormatPr defaultColWidth="11.09765625" defaultRowHeight="10.15" customHeight="1" x14ac:dyDescent="0.3"/>
  <cols>
    <col min="1" max="1" width="67" style="1" customWidth="1"/>
    <col min="2" max="2" width="7.8984375" style="1" bestFit="1" customWidth="1"/>
    <col min="3" max="3" width="7.59765625" style="1" customWidth="1"/>
    <col min="4" max="4" width="6.8984375" style="1" customWidth="1"/>
    <col min="5" max="5" width="7.59765625" style="1" customWidth="1"/>
    <col min="6" max="6" width="5.8984375" style="1" bestFit="1" customWidth="1"/>
    <col min="7" max="7" width="6.3984375" style="1" customWidth="1"/>
    <col min="8" max="16384" width="11.09765625" style="1"/>
  </cols>
  <sheetData>
    <row r="1" spans="1:7" ht="32.65" customHeight="1" x14ac:dyDescent="0.3">
      <c r="A1" s="145" t="s">
        <v>672</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2" t="s">
        <v>289</v>
      </c>
      <c r="B5" s="18">
        <v>135</v>
      </c>
      <c r="C5" s="59">
        <v>100</v>
      </c>
      <c r="D5" s="18">
        <v>182</v>
      </c>
      <c r="E5" s="59">
        <v>100</v>
      </c>
      <c r="F5" s="18">
        <v>317</v>
      </c>
      <c r="G5" s="59">
        <v>100</v>
      </c>
    </row>
    <row r="6" spans="1:7" ht="16.149999999999999" customHeight="1" x14ac:dyDescent="0.3">
      <c r="A6" s="2" t="s">
        <v>290</v>
      </c>
      <c r="B6" s="69"/>
      <c r="C6" s="68"/>
      <c r="D6" s="69"/>
      <c r="E6" s="68"/>
      <c r="F6" s="69"/>
      <c r="G6" s="68"/>
    </row>
    <row r="7" spans="1:7" ht="16.149999999999999" customHeight="1" x14ac:dyDescent="0.3">
      <c r="A7" s="14" t="s">
        <v>291</v>
      </c>
      <c r="B7" s="69">
        <v>88</v>
      </c>
      <c r="C7" s="68">
        <v>65.19</v>
      </c>
      <c r="D7" s="69">
        <v>92</v>
      </c>
      <c r="E7" s="68">
        <v>50.55</v>
      </c>
      <c r="F7" s="69">
        <v>180</v>
      </c>
      <c r="G7" s="68">
        <v>56.78</v>
      </c>
    </row>
    <row r="8" spans="1:7" ht="16.149999999999999" customHeight="1" x14ac:dyDescent="0.3">
      <c r="A8" s="14" t="s">
        <v>292</v>
      </c>
      <c r="B8" s="69">
        <v>7</v>
      </c>
      <c r="C8" s="68">
        <v>5.19</v>
      </c>
      <c r="D8" s="69">
        <v>10</v>
      </c>
      <c r="E8" s="68">
        <v>5.49</v>
      </c>
      <c r="F8" s="69">
        <v>17</v>
      </c>
      <c r="G8" s="68">
        <v>5.36</v>
      </c>
    </row>
    <row r="9" spans="1:7" ht="16.149999999999999" customHeight="1" x14ac:dyDescent="0.3">
      <c r="A9" s="14" t="s">
        <v>293</v>
      </c>
      <c r="B9" s="69">
        <v>74</v>
      </c>
      <c r="C9" s="68">
        <v>54.81</v>
      </c>
      <c r="D9" s="69">
        <v>127</v>
      </c>
      <c r="E9" s="68">
        <v>69.78</v>
      </c>
      <c r="F9" s="69">
        <v>201</v>
      </c>
      <c r="G9" s="68">
        <v>63.41</v>
      </c>
    </row>
    <row r="10" spans="1:7" ht="16.149999999999999" customHeight="1" x14ac:dyDescent="0.3">
      <c r="A10" s="29" t="s">
        <v>114</v>
      </c>
      <c r="B10" s="3">
        <v>29</v>
      </c>
      <c r="C10" s="58">
        <v>21.48</v>
      </c>
      <c r="D10" s="3">
        <v>27</v>
      </c>
      <c r="E10" s="58">
        <v>14.84</v>
      </c>
      <c r="F10" s="3">
        <v>56</v>
      </c>
      <c r="G10" s="58">
        <v>17.670000000000002</v>
      </c>
    </row>
    <row r="11" spans="1:7" ht="30" customHeight="1" x14ac:dyDescent="0.3">
      <c r="A11" s="147" t="s">
        <v>167</v>
      </c>
      <c r="B11" s="148"/>
      <c r="C11" s="148"/>
      <c r="D11" s="148"/>
      <c r="E11" s="148"/>
      <c r="F11" s="148"/>
      <c r="G11" s="148"/>
    </row>
    <row r="12" spans="1:7" ht="30" customHeight="1" x14ac:dyDescent="0.3">
      <c r="A12" s="147" t="s">
        <v>472</v>
      </c>
      <c r="B12" s="148"/>
      <c r="C12" s="148"/>
      <c r="D12" s="148"/>
      <c r="E12" s="148"/>
      <c r="F12" s="148"/>
      <c r="G12" s="148"/>
    </row>
    <row r="13" spans="1:7" ht="30" customHeight="1" x14ac:dyDescent="0.3">
      <c r="A13" s="147" t="s">
        <v>91</v>
      </c>
      <c r="B13" s="148"/>
      <c r="C13" s="148"/>
      <c r="D13" s="148"/>
      <c r="E13" s="148"/>
      <c r="F13" s="148"/>
      <c r="G13" s="148"/>
    </row>
    <row r="14" spans="1:7" ht="16.399999999999999" customHeight="1" x14ac:dyDescent="0.3">
      <c r="A14" s="147" t="s">
        <v>697</v>
      </c>
      <c r="B14" s="148"/>
      <c r="C14" s="148"/>
      <c r="D14" s="148"/>
      <c r="E14" s="148"/>
      <c r="F14" s="148"/>
      <c r="G14" s="148"/>
    </row>
    <row r="15" spans="1:7" ht="16.399999999999999" customHeight="1" x14ac:dyDescent="0.3">
      <c r="A15" s="147" t="s">
        <v>200</v>
      </c>
      <c r="B15" s="148"/>
      <c r="C15" s="148"/>
      <c r="D15" s="148"/>
      <c r="E15" s="148"/>
      <c r="F15" s="148"/>
      <c r="G15" s="148"/>
    </row>
    <row r="16" spans="1:7" ht="16.399999999999999" customHeight="1" x14ac:dyDescent="0.3">
      <c r="A16" s="147" t="s">
        <v>478</v>
      </c>
      <c r="B16" s="148"/>
      <c r="C16" s="148"/>
      <c r="D16" s="148"/>
      <c r="E16" s="148"/>
      <c r="F16" s="148"/>
      <c r="G16" s="148"/>
    </row>
  </sheetData>
  <mergeCells count="12">
    <mergeCell ref="A15:G15"/>
    <mergeCell ref="A16:G16"/>
    <mergeCell ref="A1:G1"/>
    <mergeCell ref="A11:G11"/>
    <mergeCell ref="A12:G12"/>
    <mergeCell ref="A13:G13"/>
    <mergeCell ref="A14:G14"/>
    <mergeCell ref="A2:A4"/>
    <mergeCell ref="B2:E2"/>
    <mergeCell ref="F2:G3"/>
    <mergeCell ref="B3:C3"/>
    <mergeCell ref="D3:E3"/>
  </mergeCells>
  <pageMargins left="0.05" right="0.05"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23"/>
  <sheetViews>
    <sheetView showGridLines="0" zoomScaleNormal="100" workbookViewId="0">
      <selection sqref="A1:G1"/>
    </sheetView>
  </sheetViews>
  <sheetFormatPr defaultColWidth="11.09765625" defaultRowHeight="10.15" customHeight="1" x14ac:dyDescent="0.3"/>
  <cols>
    <col min="1" max="1" width="61.3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4.15" customHeight="1" x14ac:dyDescent="0.3">
      <c r="A1" s="145" t="s">
        <v>673</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400</v>
      </c>
      <c r="B5" s="18">
        <v>32</v>
      </c>
      <c r="C5" s="59">
        <v>100</v>
      </c>
      <c r="D5" s="18">
        <v>62</v>
      </c>
      <c r="E5" s="59">
        <v>100</v>
      </c>
      <c r="F5" s="18">
        <v>94</v>
      </c>
      <c r="G5" s="59">
        <v>100</v>
      </c>
    </row>
    <row r="6" spans="1:7" ht="16.149999999999999" customHeight="1" x14ac:dyDescent="0.3">
      <c r="A6" s="123" t="s">
        <v>294</v>
      </c>
      <c r="B6" s="69"/>
      <c r="C6" s="68"/>
      <c r="D6" s="69"/>
      <c r="E6" s="68"/>
      <c r="F6" s="69"/>
      <c r="G6" s="68"/>
    </row>
    <row r="7" spans="1:7" ht="16.149999999999999" customHeight="1" x14ac:dyDescent="0.3">
      <c r="A7" s="124" t="s">
        <v>295</v>
      </c>
      <c r="B7" s="69">
        <v>10</v>
      </c>
      <c r="C7" s="68">
        <v>31.25</v>
      </c>
      <c r="D7" s="69">
        <v>9</v>
      </c>
      <c r="E7" s="68">
        <v>14.52</v>
      </c>
      <c r="F7" s="69">
        <v>19</v>
      </c>
      <c r="G7" s="68">
        <v>20.21</v>
      </c>
    </row>
    <row r="8" spans="1:7" ht="16.149999999999999" customHeight="1" x14ac:dyDescent="0.3">
      <c r="A8" s="124" t="s">
        <v>389</v>
      </c>
      <c r="B8" s="69">
        <v>14</v>
      </c>
      <c r="C8" s="68">
        <v>43.75</v>
      </c>
      <c r="D8" s="69">
        <v>20</v>
      </c>
      <c r="E8" s="68">
        <v>32.26</v>
      </c>
      <c r="F8" s="69">
        <v>34</v>
      </c>
      <c r="G8" s="68">
        <v>36.17</v>
      </c>
    </row>
    <row r="9" spans="1:7" ht="16.149999999999999" customHeight="1" x14ac:dyDescent="0.3">
      <c r="A9" s="124" t="s">
        <v>296</v>
      </c>
      <c r="B9" s="69">
        <v>9</v>
      </c>
      <c r="C9" s="68">
        <v>28.13</v>
      </c>
      <c r="D9" s="69">
        <v>16</v>
      </c>
      <c r="E9" s="68">
        <v>25.81</v>
      </c>
      <c r="F9" s="69">
        <v>25</v>
      </c>
      <c r="G9" s="68">
        <v>26.6</v>
      </c>
    </row>
    <row r="10" spans="1:7" ht="16.149999999999999" customHeight="1" x14ac:dyDescent="0.3">
      <c r="A10" s="124" t="s">
        <v>297</v>
      </c>
      <c r="B10" s="69">
        <v>6</v>
      </c>
      <c r="C10" s="68">
        <v>18.75</v>
      </c>
      <c r="D10" s="69">
        <v>16</v>
      </c>
      <c r="E10" s="68">
        <v>25.81</v>
      </c>
      <c r="F10" s="69">
        <v>22</v>
      </c>
      <c r="G10" s="68">
        <v>23.4</v>
      </c>
    </row>
    <row r="11" spans="1:7" ht="16.149999999999999" customHeight="1" x14ac:dyDescent="0.3">
      <c r="A11" s="124" t="s">
        <v>492</v>
      </c>
      <c r="B11" s="69">
        <v>3</v>
      </c>
      <c r="C11" s="68">
        <v>9.3800000000000008</v>
      </c>
      <c r="D11" s="69">
        <v>8</v>
      </c>
      <c r="E11" s="68">
        <v>12.9</v>
      </c>
      <c r="F11" s="69">
        <v>11</v>
      </c>
      <c r="G11" s="68">
        <v>11.7</v>
      </c>
    </row>
    <row r="12" spans="1:7" ht="16.149999999999999" customHeight="1" x14ac:dyDescent="0.3">
      <c r="A12" s="124" t="s">
        <v>298</v>
      </c>
      <c r="B12" s="69">
        <v>2</v>
      </c>
      <c r="C12" s="68">
        <v>6.25</v>
      </c>
      <c r="D12" s="69">
        <v>5</v>
      </c>
      <c r="E12" s="68">
        <v>8.06</v>
      </c>
      <c r="F12" s="69">
        <v>7</v>
      </c>
      <c r="G12" s="68">
        <v>7.45</v>
      </c>
    </row>
    <row r="13" spans="1:7" ht="16.149999999999999" customHeight="1" x14ac:dyDescent="0.3">
      <c r="A13" s="124" t="s">
        <v>299</v>
      </c>
      <c r="B13" s="69">
        <v>6</v>
      </c>
      <c r="C13" s="68">
        <v>18.75</v>
      </c>
      <c r="D13" s="69">
        <v>4</v>
      </c>
      <c r="E13" s="68">
        <v>6.45</v>
      </c>
      <c r="F13" s="69">
        <v>10</v>
      </c>
      <c r="G13" s="68">
        <v>10.64</v>
      </c>
    </row>
    <row r="14" spans="1:7" ht="16.149999999999999" customHeight="1" x14ac:dyDescent="0.3">
      <c r="A14" s="124" t="s">
        <v>300</v>
      </c>
      <c r="B14" s="69">
        <v>9</v>
      </c>
      <c r="C14" s="68">
        <v>28.13</v>
      </c>
      <c r="D14" s="69">
        <v>19</v>
      </c>
      <c r="E14" s="68">
        <v>30.65</v>
      </c>
      <c r="F14" s="69">
        <v>28</v>
      </c>
      <c r="G14" s="68">
        <v>29.79</v>
      </c>
    </row>
    <row r="15" spans="1:7" ht="16.149999999999999" customHeight="1" x14ac:dyDescent="0.3">
      <c r="A15" s="124" t="s">
        <v>301</v>
      </c>
      <c r="B15" s="69">
        <v>2</v>
      </c>
      <c r="C15" s="68">
        <v>6.25</v>
      </c>
      <c r="D15" s="69">
        <v>4</v>
      </c>
      <c r="E15" s="68">
        <v>6.45</v>
      </c>
      <c r="F15" s="69">
        <v>6</v>
      </c>
      <c r="G15" s="68">
        <v>6.38</v>
      </c>
    </row>
    <row r="16" spans="1:7" ht="16.149999999999999" customHeight="1" x14ac:dyDescent="0.3">
      <c r="A16" s="124" t="s">
        <v>302</v>
      </c>
      <c r="B16" s="69">
        <v>5</v>
      </c>
      <c r="C16" s="68">
        <v>15.63</v>
      </c>
      <c r="D16" s="69">
        <v>3</v>
      </c>
      <c r="E16" s="68">
        <v>4.84</v>
      </c>
      <c r="F16" s="69">
        <v>8</v>
      </c>
      <c r="G16" s="68">
        <v>8.51</v>
      </c>
    </row>
    <row r="17" spans="1:7" ht="16.149999999999999" customHeight="1" x14ac:dyDescent="0.3">
      <c r="A17" s="125" t="s">
        <v>145</v>
      </c>
      <c r="B17" s="3">
        <v>7</v>
      </c>
      <c r="C17" s="58">
        <v>21.88</v>
      </c>
      <c r="D17" s="3">
        <v>20</v>
      </c>
      <c r="E17" s="58">
        <v>32.26</v>
      </c>
      <c r="F17" s="3">
        <v>27</v>
      </c>
      <c r="G17" s="58">
        <v>28.72</v>
      </c>
    </row>
    <row r="18" spans="1:7" ht="30" customHeight="1" x14ac:dyDescent="0.3">
      <c r="A18" s="147" t="s">
        <v>180</v>
      </c>
      <c r="B18" s="148"/>
      <c r="C18" s="148"/>
      <c r="D18" s="148"/>
      <c r="E18" s="148"/>
      <c r="F18" s="148"/>
      <c r="G18" s="148"/>
    </row>
    <row r="19" spans="1:7" ht="30" customHeight="1" x14ac:dyDescent="0.3">
      <c r="A19" s="147" t="s">
        <v>472</v>
      </c>
      <c r="B19" s="148"/>
      <c r="C19" s="148"/>
      <c r="D19" s="148"/>
      <c r="E19" s="148"/>
      <c r="F19" s="148"/>
      <c r="G19" s="148"/>
    </row>
    <row r="20" spans="1:7" ht="30" customHeight="1" x14ac:dyDescent="0.3">
      <c r="A20" s="147" t="s">
        <v>91</v>
      </c>
      <c r="B20" s="148"/>
      <c r="C20" s="148"/>
      <c r="D20" s="148"/>
      <c r="E20" s="148"/>
      <c r="F20" s="148"/>
      <c r="G20" s="148"/>
    </row>
    <row r="21" spans="1:7" ht="18" customHeight="1" x14ac:dyDescent="0.3">
      <c r="A21" s="147" t="s">
        <v>697</v>
      </c>
      <c r="B21" s="148"/>
      <c r="C21" s="148"/>
      <c r="D21" s="148"/>
      <c r="E21" s="148"/>
      <c r="F21" s="148"/>
      <c r="G21" s="148"/>
    </row>
    <row r="22" spans="1:7" ht="45" customHeight="1" x14ac:dyDescent="0.3">
      <c r="A22" s="147" t="s">
        <v>493</v>
      </c>
      <c r="B22" s="148"/>
      <c r="C22" s="148"/>
      <c r="D22" s="148"/>
      <c r="E22" s="148"/>
      <c r="F22" s="148"/>
      <c r="G22" s="148"/>
    </row>
    <row r="23" spans="1:7" ht="18" customHeight="1" x14ac:dyDescent="0.3">
      <c r="A23" s="147" t="s">
        <v>478</v>
      </c>
      <c r="B23" s="148"/>
      <c r="C23" s="148"/>
      <c r="D23" s="148"/>
      <c r="E23" s="148"/>
      <c r="F23" s="148"/>
      <c r="G23" s="148"/>
    </row>
  </sheetData>
  <mergeCells count="12">
    <mergeCell ref="A21:G21"/>
    <mergeCell ref="A22:G22"/>
    <mergeCell ref="A23:G23"/>
    <mergeCell ref="A1:G1"/>
    <mergeCell ref="A18:G18"/>
    <mergeCell ref="A19:G19"/>
    <mergeCell ref="A20:G20"/>
    <mergeCell ref="A2:A4"/>
    <mergeCell ref="B2:E2"/>
    <mergeCell ref="F2:G3"/>
    <mergeCell ref="B3:C3"/>
    <mergeCell ref="D3:E3"/>
  </mergeCells>
  <pageMargins left="0.05" right="0.05"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32"/>
  <sheetViews>
    <sheetView showGridLines="0" zoomScaleNormal="100" workbookViewId="0">
      <selection sqref="A1:G1"/>
    </sheetView>
  </sheetViews>
  <sheetFormatPr defaultColWidth="11.09765625" defaultRowHeight="10.15" customHeight="1" x14ac:dyDescent="0.3"/>
  <cols>
    <col min="1" max="1" width="74.2968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3.75" customHeight="1" x14ac:dyDescent="0.3">
      <c r="A1" s="145" t="s">
        <v>674</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303</v>
      </c>
      <c r="B5" s="18">
        <v>32</v>
      </c>
      <c r="C5" s="59">
        <v>100</v>
      </c>
      <c r="D5" s="18">
        <v>98</v>
      </c>
      <c r="E5" s="59">
        <v>100</v>
      </c>
      <c r="F5" s="18">
        <v>130</v>
      </c>
      <c r="G5" s="59">
        <v>100</v>
      </c>
    </row>
    <row r="6" spans="1:7" ht="16.149999999999999" customHeight="1" x14ac:dyDescent="0.3">
      <c r="A6" s="123" t="s">
        <v>304</v>
      </c>
      <c r="B6" s="69"/>
      <c r="C6" s="68"/>
      <c r="D6" s="69"/>
      <c r="E6" s="68"/>
      <c r="F6" s="69"/>
      <c r="G6" s="68"/>
    </row>
    <row r="7" spans="1:7" ht="16.149999999999999" customHeight="1" x14ac:dyDescent="0.3">
      <c r="A7" s="124" t="s">
        <v>305</v>
      </c>
      <c r="B7" s="69">
        <v>6</v>
      </c>
      <c r="C7" s="68">
        <v>18.75</v>
      </c>
      <c r="D7" s="69">
        <v>28</v>
      </c>
      <c r="E7" s="68">
        <v>28.57</v>
      </c>
      <c r="F7" s="69">
        <v>34</v>
      </c>
      <c r="G7" s="68">
        <v>26.15</v>
      </c>
    </row>
    <row r="8" spans="1:7" ht="16.149999999999999" customHeight="1" x14ac:dyDescent="0.3">
      <c r="A8" s="124" t="s">
        <v>224</v>
      </c>
      <c r="B8" s="69">
        <v>5</v>
      </c>
      <c r="C8" s="68">
        <v>15.63</v>
      </c>
      <c r="D8" s="69">
        <v>16</v>
      </c>
      <c r="E8" s="68">
        <v>16.329999999999998</v>
      </c>
      <c r="F8" s="69">
        <v>21</v>
      </c>
      <c r="G8" s="68">
        <v>16.149999999999999</v>
      </c>
    </row>
    <row r="9" spans="1:7" ht="16.149999999999999" customHeight="1" x14ac:dyDescent="0.3">
      <c r="A9" s="124" t="s">
        <v>307</v>
      </c>
      <c r="B9" s="69">
        <v>4</v>
      </c>
      <c r="C9" s="68">
        <v>12.5</v>
      </c>
      <c r="D9" s="69">
        <v>17</v>
      </c>
      <c r="E9" s="68">
        <v>17.350000000000001</v>
      </c>
      <c r="F9" s="69">
        <v>21</v>
      </c>
      <c r="G9" s="68">
        <v>16.149999999999999</v>
      </c>
    </row>
    <row r="10" spans="1:7" ht="16.149999999999999" customHeight="1" x14ac:dyDescent="0.3">
      <c r="A10" s="124" t="s">
        <v>225</v>
      </c>
      <c r="B10" s="69">
        <v>3</v>
      </c>
      <c r="C10" s="68">
        <v>9.3800000000000008</v>
      </c>
      <c r="D10" s="69">
        <v>12</v>
      </c>
      <c r="E10" s="68">
        <v>12.24</v>
      </c>
      <c r="F10" s="69">
        <v>15</v>
      </c>
      <c r="G10" s="68">
        <v>11.54</v>
      </c>
    </row>
    <row r="11" spans="1:7" ht="16.149999999999999" customHeight="1" x14ac:dyDescent="0.3">
      <c r="A11" s="124" t="s">
        <v>309</v>
      </c>
      <c r="B11" s="69">
        <v>0</v>
      </c>
      <c r="C11" s="68">
        <v>0</v>
      </c>
      <c r="D11" s="69">
        <v>8</v>
      </c>
      <c r="E11" s="68">
        <v>8.16</v>
      </c>
      <c r="F11" s="69">
        <v>8</v>
      </c>
      <c r="G11" s="68">
        <v>6.15</v>
      </c>
    </row>
    <row r="12" spans="1:7" ht="16.149999999999999" customHeight="1" x14ac:dyDescent="0.3">
      <c r="A12" s="124" t="s">
        <v>308</v>
      </c>
      <c r="B12" s="69">
        <v>0</v>
      </c>
      <c r="C12" s="68">
        <v>0</v>
      </c>
      <c r="D12" s="69">
        <v>6</v>
      </c>
      <c r="E12" s="68">
        <v>6.12</v>
      </c>
      <c r="F12" s="69">
        <v>6</v>
      </c>
      <c r="G12" s="68">
        <v>4.62</v>
      </c>
    </row>
    <row r="13" spans="1:7" ht="16.149999999999999" customHeight="1" x14ac:dyDescent="0.3">
      <c r="A13" s="124" t="s">
        <v>306</v>
      </c>
      <c r="B13" s="69">
        <v>1</v>
      </c>
      <c r="C13" s="68">
        <v>3.13</v>
      </c>
      <c r="D13" s="69">
        <v>4</v>
      </c>
      <c r="E13" s="68">
        <v>4.08</v>
      </c>
      <c r="F13" s="69">
        <v>5</v>
      </c>
      <c r="G13" s="68">
        <v>3.85</v>
      </c>
    </row>
    <row r="14" spans="1:7" ht="16.149999999999999" customHeight="1" x14ac:dyDescent="0.3">
      <c r="A14" s="124" t="s">
        <v>145</v>
      </c>
      <c r="B14" s="69">
        <v>19</v>
      </c>
      <c r="C14" s="68">
        <v>59.38</v>
      </c>
      <c r="D14" s="69">
        <v>48</v>
      </c>
      <c r="E14" s="68">
        <v>48.98</v>
      </c>
      <c r="F14" s="69">
        <v>67</v>
      </c>
      <c r="G14" s="68">
        <v>51.5</v>
      </c>
    </row>
    <row r="15" spans="1:7" ht="30" customHeight="1" x14ac:dyDescent="0.3">
      <c r="A15" s="122" t="s">
        <v>310</v>
      </c>
      <c r="B15" s="69"/>
      <c r="C15" s="68"/>
      <c r="D15" s="69"/>
      <c r="E15" s="68"/>
      <c r="F15" s="69"/>
      <c r="G15" s="68"/>
    </row>
    <row r="16" spans="1:7" ht="16.149999999999999" customHeight="1" x14ac:dyDescent="0.3">
      <c r="A16" s="124" t="s">
        <v>311</v>
      </c>
      <c r="B16" s="69">
        <v>12</v>
      </c>
      <c r="C16" s="68">
        <v>37.5</v>
      </c>
      <c r="D16" s="69">
        <v>37</v>
      </c>
      <c r="E16" s="68">
        <v>37.76</v>
      </c>
      <c r="F16" s="69">
        <v>49</v>
      </c>
      <c r="G16" s="68">
        <v>37.69</v>
      </c>
    </row>
    <row r="17" spans="1:7" ht="16.149999999999999" customHeight="1" x14ac:dyDescent="0.3">
      <c r="A17" s="124" t="s">
        <v>132</v>
      </c>
      <c r="B17" s="69">
        <v>4</v>
      </c>
      <c r="C17" s="68">
        <v>12.5</v>
      </c>
      <c r="D17" s="69">
        <v>32</v>
      </c>
      <c r="E17" s="68">
        <v>32.65</v>
      </c>
      <c r="F17" s="69">
        <v>36</v>
      </c>
      <c r="G17" s="68">
        <v>27.69</v>
      </c>
    </row>
    <row r="18" spans="1:7" ht="16.149999999999999" customHeight="1" x14ac:dyDescent="0.3">
      <c r="A18" s="124" t="s">
        <v>314</v>
      </c>
      <c r="B18" s="69">
        <v>9</v>
      </c>
      <c r="C18" s="68">
        <v>28.13</v>
      </c>
      <c r="D18" s="69">
        <v>25</v>
      </c>
      <c r="E18" s="68">
        <v>25.51</v>
      </c>
      <c r="F18" s="69">
        <v>34</v>
      </c>
      <c r="G18" s="68">
        <v>26.15</v>
      </c>
    </row>
    <row r="19" spans="1:7" ht="16.149999999999999" customHeight="1" x14ac:dyDescent="0.3">
      <c r="A19" s="124" t="s">
        <v>313</v>
      </c>
      <c r="B19" s="69">
        <v>9</v>
      </c>
      <c r="C19" s="68">
        <v>28.13</v>
      </c>
      <c r="D19" s="69">
        <v>17</v>
      </c>
      <c r="E19" s="68">
        <v>17.350000000000001</v>
      </c>
      <c r="F19" s="69">
        <v>26</v>
      </c>
      <c r="G19" s="68">
        <v>20</v>
      </c>
    </row>
    <row r="20" spans="1:7" ht="16.149999999999999" customHeight="1" x14ac:dyDescent="0.3">
      <c r="A20" s="124" t="s">
        <v>135</v>
      </c>
      <c r="B20" s="69">
        <v>7</v>
      </c>
      <c r="C20" s="68">
        <v>21.88</v>
      </c>
      <c r="D20" s="69">
        <v>17</v>
      </c>
      <c r="E20" s="68">
        <v>17.350000000000001</v>
      </c>
      <c r="F20" s="69">
        <v>24</v>
      </c>
      <c r="G20" s="68">
        <v>18.46</v>
      </c>
    </row>
    <row r="21" spans="1:7" ht="16.149999999999999" customHeight="1" x14ac:dyDescent="0.3">
      <c r="A21" s="1" t="s">
        <v>497</v>
      </c>
      <c r="B21" s="69">
        <v>3</v>
      </c>
      <c r="C21" s="68">
        <v>9.3800000000000008</v>
      </c>
      <c r="D21" s="69">
        <v>13</v>
      </c>
      <c r="E21" s="68">
        <v>13.27</v>
      </c>
      <c r="F21" s="69">
        <v>16</v>
      </c>
      <c r="G21" s="68">
        <v>12.31</v>
      </c>
    </row>
    <row r="22" spans="1:7" ht="16.149999999999999" customHeight="1" x14ac:dyDescent="0.3">
      <c r="A22" s="124" t="s">
        <v>264</v>
      </c>
      <c r="B22" s="69">
        <v>6</v>
      </c>
      <c r="C22" s="68">
        <v>18.75</v>
      </c>
      <c r="D22" s="69">
        <v>10</v>
      </c>
      <c r="E22" s="68">
        <v>10.199999999999999</v>
      </c>
      <c r="F22" s="69">
        <v>16</v>
      </c>
      <c r="G22" s="68">
        <v>12.3</v>
      </c>
    </row>
    <row r="23" spans="1:7" ht="16.149999999999999" customHeight="1" x14ac:dyDescent="0.3">
      <c r="A23" s="124" t="s">
        <v>139</v>
      </c>
      <c r="B23" s="69">
        <v>3</v>
      </c>
      <c r="C23" s="68">
        <v>9.3800000000000008</v>
      </c>
      <c r="D23" s="69">
        <v>10</v>
      </c>
      <c r="E23" s="68">
        <v>10.199999999999999</v>
      </c>
      <c r="F23" s="69">
        <v>13</v>
      </c>
      <c r="G23" s="68">
        <v>10</v>
      </c>
    </row>
    <row r="24" spans="1:7" ht="16.149999999999999" customHeight="1" x14ac:dyDescent="0.3">
      <c r="A24" s="124" t="s">
        <v>144</v>
      </c>
      <c r="B24" s="69">
        <v>1</v>
      </c>
      <c r="C24" s="68">
        <v>3.13</v>
      </c>
      <c r="D24" s="69">
        <v>5</v>
      </c>
      <c r="E24" s="68">
        <v>5.0999999999999996</v>
      </c>
      <c r="F24" s="69">
        <v>6</v>
      </c>
      <c r="G24" s="68">
        <v>4.62</v>
      </c>
    </row>
    <row r="25" spans="1:7" ht="16.149999999999999" customHeight="1" x14ac:dyDescent="0.3">
      <c r="A25" s="124" t="s">
        <v>312</v>
      </c>
      <c r="B25" s="69">
        <v>1</v>
      </c>
      <c r="C25" s="68">
        <v>3.13</v>
      </c>
      <c r="D25" s="69">
        <v>3</v>
      </c>
      <c r="E25" s="68">
        <v>3.06</v>
      </c>
      <c r="F25" s="69">
        <v>4</v>
      </c>
      <c r="G25" s="68">
        <v>3.08</v>
      </c>
    </row>
    <row r="26" spans="1:7" ht="16.149999999999999" customHeight="1" x14ac:dyDescent="0.3">
      <c r="A26" s="125" t="s">
        <v>145</v>
      </c>
      <c r="B26" s="3">
        <v>7</v>
      </c>
      <c r="C26" s="58">
        <v>21.88</v>
      </c>
      <c r="D26" s="3">
        <v>18</v>
      </c>
      <c r="E26" s="58">
        <v>18.37</v>
      </c>
      <c r="F26" s="3">
        <v>25</v>
      </c>
      <c r="G26" s="58">
        <v>19.23</v>
      </c>
    </row>
    <row r="27" spans="1:7" ht="30" customHeight="1" x14ac:dyDescent="0.3">
      <c r="A27" s="147" t="s">
        <v>167</v>
      </c>
      <c r="B27" s="148"/>
      <c r="C27" s="148"/>
      <c r="D27" s="148"/>
      <c r="E27" s="148"/>
      <c r="F27" s="148"/>
      <c r="G27" s="148"/>
    </row>
    <row r="28" spans="1:7" ht="30" customHeight="1" x14ac:dyDescent="0.3">
      <c r="A28" s="147" t="s">
        <v>472</v>
      </c>
      <c r="B28" s="148"/>
      <c r="C28" s="148"/>
      <c r="D28" s="148"/>
      <c r="E28" s="148"/>
      <c r="F28" s="148"/>
      <c r="G28" s="148"/>
    </row>
    <row r="29" spans="1:7" ht="30" customHeight="1" x14ac:dyDescent="0.3">
      <c r="A29" s="147" t="s">
        <v>91</v>
      </c>
      <c r="B29" s="148"/>
      <c r="C29" s="148"/>
      <c r="D29" s="148"/>
      <c r="E29" s="148"/>
      <c r="F29" s="148"/>
      <c r="G29" s="148"/>
    </row>
    <row r="30" spans="1:7" ht="15" customHeight="1" x14ac:dyDescent="0.3">
      <c r="A30" s="147" t="s">
        <v>697</v>
      </c>
      <c r="B30" s="148"/>
      <c r="C30" s="148"/>
      <c r="D30" s="148"/>
      <c r="E30" s="148"/>
      <c r="F30" s="148"/>
      <c r="G30" s="148"/>
    </row>
    <row r="31" spans="1:7" ht="15" customHeight="1" x14ac:dyDescent="0.3">
      <c r="A31" s="147" t="s">
        <v>200</v>
      </c>
      <c r="B31" s="148"/>
      <c r="C31" s="148"/>
      <c r="D31" s="148"/>
      <c r="E31" s="148"/>
      <c r="F31" s="148"/>
      <c r="G31" s="148"/>
    </row>
    <row r="32" spans="1:7" ht="15" customHeight="1" x14ac:dyDescent="0.3">
      <c r="A32" s="147" t="s">
        <v>478</v>
      </c>
      <c r="B32" s="148"/>
      <c r="C32" s="148"/>
      <c r="D32" s="148"/>
      <c r="E32" s="148"/>
      <c r="F32" s="148"/>
      <c r="G32" s="148"/>
    </row>
  </sheetData>
  <mergeCells count="12">
    <mergeCell ref="A31:G31"/>
    <mergeCell ref="A32:G32"/>
    <mergeCell ref="A1:G1"/>
    <mergeCell ref="A27:G27"/>
    <mergeCell ref="A28:G28"/>
    <mergeCell ref="A29:G29"/>
    <mergeCell ref="A30:G30"/>
    <mergeCell ref="A2:A4"/>
    <mergeCell ref="B2:E2"/>
    <mergeCell ref="F2:G3"/>
    <mergeCell ref="B3:C3"/>
    <mergeCell ref="D3:E3"/>
  </mergeCells>
  <pageMargins left="0.05" right="0.05"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21"/>
  <sheetViews>
    <sheetView showGridLines="0" zoomScaleNormal="100" workbookViewId="0">
      <selection sqref="A1:G1"/>
    </sheetView>
  </sheetViews>
  <sheetFormatPr defaultColWidth="11.09765625" defaultRowHeight="10.15" customHeight="1" x14ac:dyDescent="0.3"/>
  <cols>
    <col min="1" max="1" width="57.3984375" style="1" customWidth="1"/>
    <col min="2" max="2" width="7.8984375" style="1" bestFit="1" customWidth="1"/>
    <col min="3" max="3" width="7.59765625" style="1" customWidth="1"/>
    <col min="4" max="4" width="7.8984375" style="1" bestFit="1" customWidth="1"/>
    <col min="5" max="5" width="7" style="1" customWidth="1"/>
    <col min="6" max="6" width="7.69921875" style="1" customWidth="1"/>
    <col min="7" max="7" width="6.09765625" style="1" customWidth="1"/>
    <col min="8" max="16384" width="11.09765625" style="1"/>
  </cols>
  <sheetData>
    <row r="1" spans="1:7" ht="31.15" customHeight="1" x14ac:dyDescent="0.3">
      <c r="A1" s="145" t="s">
        <v>675</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v>
      </c>
      <c r="B5" s="18">
        <v>173</v>
      </c>
      <c r="C5" s="59">
        <v>100</v>
      </c>
      <c r="D5" s="18">
        <v>289</v>
      </c>
      <c r="E5" s="59">
        <v>100</v>
      </c>
      <c r="F5" s="18">
        <v>462</v>
      </c>
      <c r="G5" s="59">
        <v>100</v>
      </c>
    </row>
    <row r="6" spans="1:7" ht="16.149999999999999" customHeight="1" x14ac:dyDescent="0.3">
      <c r="A6" s="123" t="s">
        <v>315</v>
      </c>
      <c r="B6" s="69"/>
      <c r="C6" s="68"/>
      <c r="D6" s="69"/>
      <c r="E6" s="68"/>
      <c r="F6" s="69"/>
      <c r="G6" s="68"/>
    </row>
    <row r="7" spans="1:7" ht="16.149999999999999" customHeight="1" x14ac:dyDescent="0.3">
      <c r="A7" s="1" t="s">
        <v>276</v>
      </c>
      <c r="B7" s="69">
        <v>160</v>
      </c>
      <c r="C7" s="68">
        <v>92.49</v>
      </c>
      <c r="D7" s="69">
        <v>274</v>
      </c>
      <c r="E7" s="68">
        <v>94.8</v>
      </c>
      <c r="F7" s="69">
        <v>434</v>
      </c>
      <c r="G7" s="68">
        <v>93.94</v>
      </c>
    </row>
    <row r="8" spans="1:7" ht="16.149999999999999" customHeight="1" x14ac:dyDescent="0.3">
      <c r="A8" s="1" t="s">
        <v>277</v>
      </c>
      <c r="B8" s="69">
        <v>13</v>
      </c>
      <c r="C8" s="68">
        <v>7.47</v>
      </c>
      <c r="D8" s="69">
        <v>13</v>
      </c>
      <c r="E8" s="68">
        <v>4.47</v>
      </c>
      <c r="F8" s="69">
        <v>26</v>
      </c>
      <c r="G8" s="68">
        <v>5.59</v>
      </c>
    </row>
    <row r="9" spans="1:7" ht="16.149999999999999" customHeight="1" x14ac:dyDescent="0.3">
      <c r="A9" s="123" t="s">
        <v>316</v>
      </c>
      <c r="B9" s="69"/>
      <c r="C9" s="68"/>
      <c r="D9" s="69"/>
      <c r="E9" s="68"/>
      <c r="F9" s="69"/>
      <c r="G9" s="68"/>
    </row>
    <row r="10" spans="1:7" ht="16.149999999999999" customHeight="1" x14ac:dyDescent="0.3">
      <c r="A10" s="1" t="s">
        <v>317</v>
      </c>
      <c r="B10" s="69">
        <v>13</v>
      </c>
      <c r="C10" s="68">
        <v>7.47</v>
      </c>
      <c r="D10" s="69">
        <v>13</v>
      </c>
      <c r="E10" s="68">
        <v>4.47</v>
      </c>
      <c r="F10" s="69">
        <v>26</v>
      </c>
      <c r="G10" s="68">
        <v>5.59</v>
      </c>
    </row>
    <row r="11" spans="1:7" ht="16.149999999999999" customHeight="1" x14ac:dyDescent="0.3">
      <c r="A11" s="1" t="s">
        <v>276</v>
      </c>
      <c r="B11" s="69">
        <v>145</v>
      </c>
      <c r="C11" s="68">
        <v>83.82</v>
      </c>
      <c r="D11" s="69">
        <v>234</v>
      </c>
      <c r="E11" s="68">
        <v>80.97</v>
      </c>
      <c r="F11" s="69">
        <v>379</v>
      </c>
      <c r="G11" s="68">
        <v>82.03</v>
      </c>
    </row>
    <row r="12" spans="1:7" ht="16.149999999999999" customHeight="1" x14ac:dyDescent="0.3">
      <c r="A12" s="1" t="s">
        <v>277</v>
      </c>
      <c r="B12" s="69">
        <v>11</v>
      </c>
      <c r="C12" s="68">
        <v>6.36</v>
      </c>
      <c r="D12" s="69">
        <v>32</v>
      </c>
      <c r="E12" s="68">
        <v>11.07</v>
      </c>
      <c r="F12" s="69">
        <v>43</v>
      </c>
      <c r="G12" s="68">
        <v>9.31</v>
      </c>
    </row>
    <row r="13" spans="1:7" ht="16.149999999999999" customHeight="1" x14ac:dyDescent="0.3">
      <c r="A13" s="123" t="s">
        <v>318</v>
      </c>
      <c r="B13" s="69"/>
      <c r="C13" s="68"/>
      <c r="D13" s="69"/>
      <c r="E13" s="68"/>
      <c r="F13" s="69"/>
      <c r="G13" s="68"/>
    </row>
    <row r="14" spans="1:7" ht="16.149999999999999" customHeight="1" x14ac:dyDescent="0.3">
      <c r="A14" s="1" t="s">
        <v>317</v>
      </c>
      <c r="B14" s="69">
        <v>13</v>
      </c>
      <c r="C14" s="68">
        <v>7.47</v>
      </c>
      <c r="D14" s="69">
        <v>13</v>
      </c>
      <c r="E14" s="68">
        <v>4.47</v>
      </c>
      <c r="F14" s="69">
        <v>26</v>
      </c>
      <c r="G14" s="68">
        <v>5.59</v>
      </c>
    </row>
    <row r="15" spans="1:7" ht="16.149999999999999" customHeight="1" x14ac:dyDescent="0.3">
      <c r="A15" s="1" t="s">
        <v>276</v>
      </c>
      <c r="B15" s="69">
        <v>128</v>
      </c>
      <c r="C15" s="68">
        <v>73.989999999999995</v>
      </c>
      <c r="D15" s="69">
        <v>221</v>
      </c>
      <c r="E15" s="68">
        <v>76.47</v>
      </c>
      <c r="F15" s="69">
        <v>349</v>
      </c>
      <c r="G15" s="68">
        <v>75.540000000000006</v>
      </c>
    </row>
    <row r="16" spans="1:7" ht="16.149999999999999" customHeight="1" x14ac:dyDescent="0.3">
      <c r="A16" s="66" t="s">
        <v>277</v>
      </c>
      <c r="B16" s="3">
        <v>25</v>
      </c>
      <c r="C16" s="58">
        <v>14.45</v>
      </c>
      <c r="D16" s="3">
        <v>43</v>
      </c>
      <c r="E16" s="58">
        <v>14.88</v>
      </c>
      <c r="F16" s="3">
        <v>68</v>
      </c>
      <c r="G16" s="58">
        <v>14.72</v>
      </c>
    </row>
    <row r="17" spans="1:7" ht="27.65" customHeight="1" x14ac:dyDescent="0.3">
      <c r="A17" s="147" t="s">
        <v>167</v>
      </c>
      <c r="B17" s="148"/>
      <c r="C17" s="148"/>
      <c r="D17" s="148"/>
      <c r="E17" s="148"/>
      <c r="F17" s="148"/>
      <c r="G17" s="148"/>
    </row>
    <row r="18" spans="1:7" ht="27.65" customHeight="1" x14ac:dyDescent="0.3">
      <c r="A18" s="147" t="s">
        <v>61</v>
      </c>
      <c r="B18" s="148"/>
      <c r="C18" s="148"/>
      <c r="D18" s="148"/>
      <c r="E18" s="148"/>
      <c r="F18" s="148"/>
      <c r="G18" s="148"/>
    </row>
    <row r="19" spans="1:7" ht="28.15" customHeight="1" x14ac:dyDescent="0.3">
      <c r="A19" s="147" t="s">
        <v>91</v>
      </c>
      <c r="B19" s="148"/>
      <c r="C19" s="148"/>
      <c r="D19" s="148"/>
      <c r="E19" s="148"/>
      <c r="F19" s="148"/>
      <c r="G19" s="148"/>
    </row>
    <row r="20" spans="1:7" ht="28.5" customHeight="1" x14ac:dyDescent="0.3">
      <c r="A20" s="147" t="s">
        <v>697</v>
      </c>
      <c r="B20" s="148"/>
      <c r="C20" s="148"/>
      <c r="D20" s="148"/>
      <c r="E20" s="148"/>
      <c r="F20" s="148"/>
      <c r="G20" s="148"/>
    </row>
    <row r="21" spans="1:7" ht="16.5" customHeight="1" x14ac:dyDescent="0.3">
      <c r="A21" s="147" t="s">
        <v>200</v>
      </c>
      <c r="B21" s="148"/>
      <c r="C21" s="148"/>
      <c r="D21" s="148"/>
      <c r="E21" s="148"/>
      <c r="F21" s="148"/>
      <c r="G21" s="148"/>
    </row>
  </sheetData>
  <mergeCells count="11">
    <mergeCell ref="A20:G20"/>
    <mergeCell ref="A21:G21"/>
    <mergeCell ref="A1:G1"/>
    <mergeCell ref="A17:G17"/>
    <mergeCell ref="A18:G18"/>
    <mergeCell ref="A19:G19"/>
    <mergeCell ref="A2:A4"/>
    <mergeCell ref="B2:E2"/>
    <mergeCell ref="F2:G3"/>
    <mergeCell ref="B3:C3"/>
    <mergeCell ref="D3:E3"/>
  </mergeCells>
  <pageMargins left="0.05" right="0.05"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19"/>
  <sheetViews>
    <sheetView showGridLines="0" zoomScaleNormal="100" workbookViewId="0">
      <selection sqref="A1:G1"/>
    </sheetView>
  </sheetViews>
  <sheetFormatPr defaultColWidth="11.09765625" defaultRowHeight="10.15" customHeight="1" x14ac:dyDescent="0.3"/>
  <cols>
    <col min="1" max="1" width="58.8984375" style="1" bestFit="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29.65" customHeight="1" x14ac:dyDescent="0.3">
      <c r="A1" s="145" t="s">
        <v>676</v>
      </c>
      <c r="B1" s="146"/>
      <c r="C1" s="146"/>
      <c r="D1" s="146"/>
      <c r="E1" s="146"/>
      <c r="F1" s="146"/>
      <c r="G1" s="146"/>
    </row>
    <row r="2" spans="1:7" ht="16.149999999999999" customHeight="1" x14ac:dyDescent="0.3">
      <c r="A2" s="158"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v>
      </c>
      <c r="B5" s="18">
        <v>173</v>
      </c>
      <c r="C5" s="59">
        <v>100</v>
      </c>
      <c r="D5" s="18">
        <v>289</v>
      </c>
      <c r="E5" s="59">
        <v>100</v>
      </c>
      <c r="F5" s="18">
        <v>462</v>
      </c>
      <c r="G5" s="59">
        <v>100</v>
      </c>
    </row>
    <row r="6" spans="1:7" ht="16.149999999999999" customHeight="1" x14ac:dyDescent="0.3">
      <c r="A6" s="139" t="s">
        <v>426</v>
      </c>
      <c r="B6" s="69"/>
      <c r="C6" s="68"/>
      <c r="D6" s="69"/>
      <c r="E6" s="68"/>
      <c r="F6" s="69"/>
      <c r="G6" s="68"/>
    </row>
    <row r="7" spans="1:7" ht="16.149999999999999" customHeight="1" x14ac:dyDescent="0.3">
      <c r="A7" s="1" t="s">
        <v>276</v>
      </c>
      <c r="B7" s="69">
        <v>137</v>
      </c>
      <c r="C7" s="68">
        <v>79.19</v>
      </c>
      <c r="D7" s="69">
        <v>182</v>
      </c>
      <c r="E7" s="68">
        <v>62.98</v>
      </c>
      <c r="F7" s="69">
        <v>319</v>
      </c>
      <c r="G7" s="68">
        <v>69.05</v>
      </c>
    </row>
    <row r="8" spans="1:7" ht="16.149999999999999" customHeight="1" x14ac:dyDescent="0.3">
      <c r="A8" s="1" t="s">
        <v>277</v>
      </c>
      <c r="B8" s="69">
        <v>36</v>
      </c>
      <c r="C8" s="68">
        <v>20.81</v>
      </c>
      <c r="D8" s="69">
        <v>106</v>
      </c>
      <c r="E8" s="68">
        <v>36.68</v>
      </c>
      <c r="F8" s="69">
        <v>142</v>
      </c>
      <c r="G8" s="68">
        <v>30.74</v>
      </c>
    </row>
    <row r="9" spans="1:7" ht="16.149999999999999" customHeight="1" x14ac:dyDescent="0.3">
      <c r="A9" s="123" t="s">
        <v>401</v>
      </c>
      <c r="B9" s="69"/>
      <c r="C9" s="68"/>
      <c r="D9" s="69"/>
      <c r="E9" s="68"/>
      <c r="F9" s="69"/>
      <c r="G9" s="68"/>
    </row>
    <row r="10" spans="1:7" ht="16.149999999999999" customHeight="1" x14ac:dyDescent="0.3">
      <c r="A10" s="1" t="s">
        <v>276</v>
      </c>
      <c r="B10" s="69">
        <v>29</v>
      </c>
      <c r="C10" s="68">
        <v>16.760000000000002</v>
      </c>
      <c r="D10" s="69">
        <v>26</v>
      </c>
      <c r="E10" s="68">
        <v>9</v>
      </c>
      <c r="F10" s="69">
        <v>55</v>
      </c>
      <c r="G10" s="68">
        <v>11.9</v>
      </c>
    </row>
    <row r="11" spans="1:7" ht="16.149999999999999" customHeight="1" x14ac:dyDescent="0.3">
      <c r="A11" s="1" t="s">
        <v>277</v>
      </c>
      <c r="B11" s="69">
        <v>142</v>
      </c>
      <c r="C11" s="68">
        <v>82.08</v>
      </c>
      <c r="D11" s="69">
        <v>262</v>
      </c>
      <c r="E11" s="68">
        <v>90.66</v>
      </c>
      <c r="F11" s="69">
        <v>404</v>
      </c>
      <c r="G11" s="68">
        <v>87.45</v>
      </c>
    </row>
    <row r="12" spans="1:7" ht="16.149999999999999" customHeight="1" x14ac:dyDescent="0.3">
      <c r="A12" s="123" t="s">
        <v>402</v>
      </c>
      <c r="B12" s="69"/>
      <c r="C12" s="68"/>
      <c r="D12" s="69"/>
      <c r="E12" s="68"/>
      <c r="F12" s="69"/>
      <c r="G12" s="68"/>
    </row>
    <row r="13" spans="1:7" ht="16.149999999999999" customHeight="1" x14ac:dyDescent="0.3">
      <c r="A13" s="1" t="s">
        <v>276</v>
      </c>
      <c r="B13" s="69">
        <v>81</v>
      </c>
      <c r="C13" s="68">
        <v>46.82</v>
      </c>
      <c r="D13" s="69">
        <v>104</v>
      </c>
      <c r="E13" s="68">
        <v>35.99</v>
      </c>
      <c r="F13" s="69">
        <v>185</v>
      </c>
      <c r="G13" s="68">
        <v>40.04</v>
      </c>
    </row>
    <row r="14" spans="1:7" ht="16.149999999999999" customHeight="1" x14ac:dyDescent="0.3">
      <c r="A14" s="66" t="s">
        <v>277</v>
      </c>
      <c r="B14" s="3">
        <v>75</v>
      </c>
      <c r="C14" s="82">
        <v>43.35</v>
      </c>
      <c r="D14" s="3">
        <v>155</v>
      </c>
      <c r="E14" s="58">
        <v>53.63</v>
      </c>
      <c r="F14" s="3">
        <v>230</v>
      </c>
      <c r="G14" s="58">
        <v>49.78</v>
      </c>
    </row>
    <row r="15" spans="1:7" ht="28.5" customHeight="1" x14ac:dyDescent="0.3">
      <c r="A15" s="147" t="s">
        <v>319</v>
      </c>
      <c r="B15" s="148"/>
      <c r="C15" s="148"/>
      <c r="D15" s="148"/>
      <c r="E15" s="148"/>
      <c r="F15" s="148"/>
      <c r="G15" s="148"/>
    </row>
    <row r="16" spans="1:7" ht="28.5" customHeight="1" x14ac:dyDescent="0.3">
      <c r="A16" s="147" t="s">
        <v>61</v>
      </c>
      <c r="B16" s="148"/>
      <c r="C16" s="148"/>
      <c r="D16" s="148"/>
      <c r="E16" s="148"/>
      <c r="F16" s="148"/>
      <c r="G16" s="148"/>
    </row>
    <row r="17" spans="1:7" ht="27" customHeight="1" x14ac:dyDescent="0.3">
      <c r="A17" s="147" t="s">
        <v>91</v>
      </c>
      <c r="B17" s="148"/>
      <c r="C17" s="148"/>
      <c r="D17" s="148"/>
      <c r="E17" s="148"/>
      <c r="F17" s="148"/>
      <c r="G17" s="148"/>
    </row>
    <row r="18" spans="1:7" ht="17.25" customHeight="1" x14ac:dyDescent="0.3">
      <c r="A18" s="147" t="s">
        <v>697</v>
      </c>
      <c r="B18" s="148"/>
      <c r="C18" s="148"/>
      <c r="D18" s="148"/>
      <c r="E18" s="148"/>
      <c r="F18" s="148"/>
      <c r="G18" s="148"/>
    </row>
    <row r="19" spans="1:7" ht="27.65" customHeight="1" x14ac:dyDescent="0.3">
      <c r="A19" s="147" t="s">
        <v>495</v>
      </c>
      <c r="B19" s="148"/>
      <c r="C19" s="148"/>
      <c r="D19" s="148"/>
      <c r="E19" s="148"/>
      <c r="F19" s="148"/>
      <c r="G19" s="148"/>
    </row>
  </sheetData>
  <mergeCells count="11">
    <mergeCell ref="A19:G19"/>
    <mergeCell ref="A18:G18"/>
    <mergeCell ref="A1:G1"/>
    <mergeCell ref="A15:G15"/>
    <mergeCell ref="A16:G16"/>
    <mergeCell ref="A17:G17"/>
    <mergeCell ref="A2:A4"/>
    <mergeCell ref="B2:E2"/>
    <mergeCell ref="F2:G3"/>
    <mergeCell ref="B3:C3"/>
    <mergeCell ref="D3:E3"/>
  </mergeCells>
  <pageMargins left="0.05" right="0.05"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2"/>
  <sheetViews>
    <sheetView showGridLines="0" zoomScaleNormal="100" workbookViewId="0">
      <selection sqref="A1:G1"/>
    </sheetView>
  </sheetViews>
  <sheetFormatPr defaultColWidth="11.09765625" defaultRowHeight="10.15" customHeight="1" x14ac:dyDescent="0.3"/>
  <cols>
    <col min="1" max="1" width="64.0976562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0" customHeight="1" x14ac:dyDescent="0.3">
      <c r="A1" s="145" t="s">
        <v>677</v>
      </c>
      <c r="B1" s="146"/>
      <c r="C1" s="146"/>
      <c r="D1" s="146"/>
      <c r="E1" s="146"/>
      <c r="F1" s="146"/>
      <c r="G1" s="146"/>
    </row>
    <row r="2" spans="1:7" ht="16.149999999999999" customHeight="1" x14ac:dyDescent="0.3">
      <c r="A2" s="158" t="s">
        <v>12</v>
      </c>
      <c r="B2" s="164" t="s">
        <v>13</v>
      </c>
      <c r="C2" s="164"/>
      <c r="D2" s="164"/>
      <c r="E2" s="164"/>
      <c r="F2" s="164" t="s">
        <v>4</v>
      </c>
      <c r="G2" s="164"/>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403</v>
      </c>
      <c r="B5" s="18">
        <v>137</v>
      </c>
      <c r="C5" s="59">
        <v>100</v>
      </c>
      <c r="D5" s="18">
        <v>182</v>
      </c>
      <c r="E5" s="59">
        <v>100</v>
      </c>
      <c r="F5" s="18">
        <v>319</v>
      </c>
      <c r="G5" s="59">
        <v>100</v>
      </c>
    </row>
    <row r="6" spans="1:7" ht="16.149999999999999" customHeight="1" x14ac:dyDescent="0.3">
      <c r="A6" s="123" t="s">
        <v>320</v>
      </c>
      <c r="B6" s="69"/>
      <c r="C6" s="68"/>
      <c r="D6" s="69"/>
      <c r="E6" s="68"/>
      <c r="F6" s="69"/>
      <c r="G6" s="68"/>
    </row>
    <row r="7" spans="1:7" ht="16.149999999999999" customHeight="1" x14ac:dyDescent="0.3">
      <c r="A7" s="1" t="s">
        <v>276</v>
      </c>
      <c r="B7" s="69">
        <v>113</v>
      </c>
      <c r="C7" s="68">
        <v>82.48</v>
      </c>
      <c r="D7" s="69">
        <v>93</v>
      </c>
      <c r="E7" s="68">
        <v>51.1</v>
      </c>
      <c r="F7" s="69">
        <v>206</v>
      </c>
      <c r="G7" s="68">
        <v>64.58</v>
      </c>
    </row>
    <row r="8" spans="1:7" ht="16.149999999999999" customHeight="1" x14ac:dyDescent="0.3">
      <c r="A8" s="1" t="s">
        <v>277</v>
      </c>
      <c r="B8" s="69">
        <v>22</v>
      </c>
      <c r="C8" s="68">
        <v>16.059999999999999</v>
      </c>
      <c r="D8" s="69">
        <v>85</v>
      </c>
      <c r="E8" s="68">
        <v>46.7</v>
      </c>
      <c r="F8" s="69">
        <v>107</v>
      </c>
      <c r="G8" s="68">
        <v>33.54</v>
      </c>
    </row>
    <row r="9" spans="1:7" ht="16.149999999999999" customHeight="1" x14ac:dyDescent="0.3">
      <c r="A9" s="139" t="s">
        <v>321</v>
      </c>
      <c r="B9" s="69"/>
      <c r="C9" s="68"/>
      <c r="D9" s="69"/>
      <c r="E9" s="68"/>
      <c r="F9" s="69"/>
      <c r="G9" s="68"/>
    </row>
    <row r="10" spans="1:7" ht="16.149999999999999" customHeight="1" x14ac:dyDescent="0.3">
      <c r="A10" s="1" t="s">
        <v>276</v>
      </c>
      <c r="B10" s="69">
        <v>56</v>
      </c>
      <c r="C10" s="68">
        <v>40.880000000000003</v>
      </c>
      <c r="D10" s="69">
        <v>31</v>
      </c>
      <c r="E10" s="68">
        <v>17.03</v>
      </c>
      <c r="F10" s="69">
        <v>87</v>
      </c>
      <c r="G10" s="68">
        <v>27.27</v>
      </c>
    </row>
    <row r="11" spans="1:7" ht="16.149999999999999" customHeight="1" x14ac:dyDescent="0.3">
      <c r="A11" s="1" t="s">
        <v>277</v>
      </c>
      <c r="B11" s="77">
        <v>77</v>
      </c>
      <c r="C11" s="78">
        <v>56.2</v>
      </c>
      <c r="D11" s="69">
        <v>150</v>
      </c>
      <c r="E11" s="68">
        <v>82.42</v>
      </c>
      <c r="F11" s="69">
        <v>227</v>
      </c>
      <c r="G11" s="68">
        <v>71.16</v>
      </c>
    </row>
    <row r="12" spans="1:7" ht="16.149999999999999" customHeight="1" x14ac:dyDescent="0.3">
      <c r="A12" s="123" t="s">
        <v>322</v>
      </c>
      <c r="B12" s="77"/>
      <c r="C12" s="78"/>
      <c r="D12" s="69"/>
      <c r="E12" s="68"/>
      <c r="F12" s="69"/>
      <c r="G12" s="68"/>
    </row>
    <row r="13" spans="1:7" ht="15" customHeight="1" x14ac:dyDescent="0.3">
      <c r="A13" s="1" t="s">
        <v>323</v>
      </c>
      <c r="B13" s="77">
        <v>77</v>
      </c>
      <c r="C13" s="78">
        <v>56.2</v>
      </c>
      <c r="D13" s="69">
        <v>150</v>
      </c>
      <c r="E13" s="68">
        <v>82.4</v>
      </c>
      <c r="F13" s="69">
        <v>227</v>
      </c>
      <c r="G13" s="68">
        <v>71.2</v>
      </c>
    </row>
    <row r="14" spans="1:7" ht="15" customHeight="1" x14ac:dyDescent="0.3">
      <c r="A14" s="1" t="s">
        <v>276</v>
      </c>
      <c r="B14" s="69">
        <v>45</v>
      </c>
      <c r="C14" s="68">
        <v>32.9</v>
      </c>
      <c r="D14" s="69">
        <v>13</v>
      </c>
      <c r="E14" s="68">
        <v>7.14</v>
      </c>
      <c r="F14" s="69">
        <v>58</v>
      </c>
      <c r="G14" s="68">
        <v>18.2</v>
      </c>
    </row>
    <row r="15" spans="1:7" ht="15.65" customHeight="1" x14ac:dyDescent="0.3">
      <c r="A15" s="66" t="s">
        <v>277</v>
      </c>
      <c r="B15" s="3">
        <v>10</v>
      </c>
      <c r="C15" s="58">
        <v>7.3</v>
      </c>
      <c r="D15" s="3">
        <v>18</v>
      </c>
      <c r="E15" s="58">
        <v>9.9</v>
      </c>
      <c r="F15" s="3">
        <v>28</v>
      </c>
      <c r="G15" s="58">
        <v>8.8000000000000007</v>
      </c>
    </row>
    <row r="16" spans="1:7" ht="26.65" customHeight="1" x14ac:dyDescent="0.3">
      <c r="A16" s="147" t="s">
        <v>324</v>
      </c>
      <c r="B16" s="148"/>
      <c r="C16" s="148"/>
      <c r="D16" s="148"/>
      <c r="E16" s="148"/>
      <c r="F16" s="148"/>
      <c r="G16" s="148"/>
    </row>
    <row r="17" spans="1:7" ht="28.15" customHeight="1" x14ac:dyDescent="0.3">
      <c r="A17" s="147" t="s">
        <v>472</v>
      </c>
      <c r="B17" s="148"/>
      <c r="C17" s="148"/>
      <c r="D17" s="148"/>
      <c r="E17" s="148"/>
      <c r="F17" s="148"/>
      <c r="G17" s="148"/>
    </row>
    <row r="18" spans="1:7" ht="29.15" customHeight="1" x14ac:dyDescent="0.3">
      <c r="A18" s="147" t="s">
        <v>91</v>
      </c>
      <c r="B18" s="148"/>
      <c r="C18" s="148"/>
      <c r="D18" s="148"/>
      <c r="E18" s="148"/>
      <c r="F18" s="148"/>
      <c r="G18" s="148"/>
    </row>
    <row r="19" spans="1:7" ht="18" customHeight="1" x14ac:dyDescent="0.3">
      <c r="A19" s="147" t="s">
        <v>697</v>
      </c>
      <c r="B19" s="148"/>
      <c r="C19" s="148"/>
      <c r="D19" s="148"/>
      <c r="E19" s="148"/>
      <c r="F19" s="148"/>
      <c r="G19" s="148"/>
    </row>
    <row r="20" spans="1:7" ht="28.15" customHeight="1" x14ac:dyDescent="0.3">
      <c r="A20" s="147" t="s">
        <v>496</v>
      </c>
      <c r="B20" s="148"/>
      <c r="C20" s="148"/>
      <c r="D20" s="148"/>
      <c r="E20" s="148"/>
      <c r="F20" s="148"/>
      <c r="G20" s="148"/>
    </row>
    <row r="22" spans="1:7" ht="12" customHeight="1" x14ac:dyDescent="0.3">
      <c r="A22" s="26"/>
    </row>
  </sheetData>
  <mergeCells count="11">
    <mergeCell ref="A19:G19"/>
    <mergeCell ref="A20:G20"/>
    <mergeCell ref="A1:G1"/>
    <mergeCell ref="A16:G16"/>
    <mergeCell ref="A17:G17"/>
    <mergeCell ref="A18:G18"/>
    <mergeCell ref="A2:A4"/>
    <mergeCell ref="B2:E2"/>
    <mergeCell ref="F2:G3"/>
    <mergeCell ref="B3:C3"/>
    <mergeCell ref="D3:E3"/>
  </mergeCells>
  <pageMargins left="0.05" right="0.05"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33"/>
  <sheetViews>
    <sheetView showGridLines="0" zoomScaleNormal="100" workbookViewId="0">
      <selection activeCell="K6" sqref="K6"/>
    </sheetView>
  </sheetViews>
  <sheetFormatPr defaultColWidth="11.09765625" defaultRowHeight="10.15" customHeight="1" x14ac:dyDescent="0.3"/>
  <cols>
    <col min="1" max="1" width="65.0976562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9" ht="30.65" customHeight="1" x14ac:dyDescent="0.3">
      <c r="A1" s="145" t="s">
        <v>678</v>
      </c>
      <c r="B1" s="146"/>
      <c r="C1" s="146"/>
      <c r="D1" s="146"/>
      <c r="E1" s="146"/>
      <c r="F1" s="146"/>
      <c r="G1" s="146"/>
    </row>
    <row r="2" spans="1:9" ht="16.149999999999999" customHeight="1" x14ac:dyDescent="0.3">
      <c r="A2" s="158" t="s">
        <v>12</v>
      </c>
      <c r="B2" s="159" t="s">
        <v>13</v>
      </c>
      <c r="C2" s="159"/>
      <c r="D2" s="159"/>
      <c r="E2" s="159"/>
      <c r="F2" s="159" t="s">
        <v>4</v>
      </c>
      <c r="G2" s="159"/>
    </row>
    <row r="3" spans="1:9" ht="16.149999999999999" customHeight="1" x14ac:dyDescent="0.3">
      <c r="A3" s="158"/>
      <c r="B3" s="160" t="s">
        <v>14</v>
      </c>
      <c r="C3" s="160"/>
      <c r="D3" s="160" t="s">
        <v>15</v>
      </c>
      <c r="E3" s="160"/>
      <c r="F3" s="160"/>
      <c r="G3" s="160"/>
    </row>
    <row r="4" spans="1:9" ht="16.149999999999999" customHeight="1" x14ac:dyDescent="0.3">
      <c r="A4" s="161"/>
      <c r="B4" s="73" t="s">
        <v>16</v>
      </c>
      <c r="C4" s="73" t="s">
        <v>17</v>
      </c>
      <c r="D4" s="73" t="s">
        <v>16</v>
      </c>
      <c r="E4" s="73" t="s">
        <v>17</v>
      </c>
      <c r="F4" s="73" t="s">
        <v>16</v>
      </c>
      <c r="G4" s="73" t="s">
        <v>17</v>
      </c>
    </row>
    <row r="5" spans="1:9" ht="16.149999999999999" customHeight="1" x14ac:dyDescent="0.3">
      <c r="A5" s="139" t="s">
        <v>456</v>
      </c>
      <c r="B5" s="18">
        <v>113</v>
      </c>
      <c r="C5" s="59">
        <v>100</v>
      </c>
      <c r="D5" s="18">
        <v>93</v>
      </c>
      <c r="E5" s="59">
        <v>100</v>
      </c>
      <c r="F5" s="18">
        <v>206</v>
      </c>
      <c r="G5" s="59">
        <v>100</v>
      </c>
      <c r="I5" s="2"/>
    </row>
    <row r="6" spans="1:9" ht="16.149999999999999" customHeight="1" x14ac:dyDescent="0.3">
      <c r="A6" s="123" t="s">
        <v>457</v>
      </c>
      <c r="B6" s="69"/>
      <c r="C6" s="68"/>
      <c r="D6" s="69"/>
      <c r="E6" s="68"/>
      <c r="F6" s="69"/>
      <c r="G6" s="68"/>
    </row>
    <row r="7" spans="1:9" ht="16.149999999999999" customHeight="1" x14ac:dyDescent="0.3">
      <c r="A7" s="124" t="s">
        <v>325</v>
      </c>
      <c r="B7" s="69">
        <v>50</v>
      </c>
      <c r="C7" s="68">
        <v>44.25</v>
      </c>
      <c r="D7" s="69">
        <v>39</v>
      </c>
      <c r="E7" s="68">
        <v>41.94</v>
      </c>
      <c r="F7" s="69">
        <v>89</v>
      </c>
      <c r="G7" s="68">
        <v>43.2</v>
      </c>
    </row>
    <row r="8" spans="1:9" ht="16.149999999999999" customHeight="1" x14ac:dyDescent="0.3">
      <c r="A8" s="124" t="s">
        <v>326</v>
      </c>
      <c r="B8" s="69">
        <v>36</v>
      </c>
      <c r="C8" s="68">
        <v>31.86</v>
      </c>
      <c r="D8" s="69">
        <v>28</v>
      </c>
      <c r="E8" s="68">
        <v>30.11</v>
      </c>
      <c r="F8" s="69">
        <v>64</v>
      </c>
      <c r="G8" s="68">
        <v>31.07</v>
      </c>
    </row>
    <row r="9" spans="1:9" ht="16.149999999999999" customHeight="1" x14ac:dyDescent="0.3">
      <c r="A9" s="124" t="s">
        <v>88</v>
      </c>
      <c r="B9" s="69">
        <v>22</v>
      </c>
      <c r="C9" s="68">
        <v>19.47</v>
      </c>
      <c r="D9" s="69">
        <v>36</v>
      </c>
      <c r="E9" s="68">
        <v>38.71</v>
      </c>
      <c r="F9" s="69">
        <v>58</v>
      </c>
      <c r="G9" s="68">
        <v>28.16</v>
      </c>
    </row>
    <row r="10" spans="1:9" ht="16.149999999999999" customHeight="1" x14ac:dyDescent="0.3">
      <c r="A10" s="124" t="s">
        <v>77</v>
      </c>
      <c r="B10" s="69">
        <v>2</v>
      </c>
      <c r="C10" s="68">
        <v>1.77</v>
      </c>
      <c r="D10" s="69">
        <v>5</v>
      </c>
      <c r="E10" s="68">
        <v>5.38</v>
      </c>
      <c r="F10" s="69">
        <v>7</v>
      </c>
      <c r="G10" s="68">
        <v>3.4</v>
      </c>
    </row>
    <row r="11" spans="1:9" ht="16.149999999999999" customHeight="1" x14ac:dyDescent="0.3">
      <c r="A11" s="124" t="s">
        <v>78</v>
      </c>
      <c r="B11" s="69">
        <v>7</v>
      </c>
      <c r="C11" s="68">
        <v>6.19</v>
      </c>
      <c r="D11" s="69">
        <v>5</v>
      </c>
      <c r="E11" s="68">
        <v>5.38</v>
      </c>
      <c r="F11" s="69">
        <v>12</v>
      </c>
      <c r="G11" s="68">
        <v>5.83</v>
      </c>
    </row>
    <row r="12" spans="1:9" ht="16.149999999999999" customHeight="1" x14ac:dyDescent="0.3">
      <c r="A12" s="124" t="s">
        <v>79</v>
      </c>
      <c r="B12" s="69">
        <v>0</v>
      </c>
      <c r="C12" s="68">
        <v>0</v>
      </c>
      <c r="D12" s="69">
        <v>8</v>
      </c>
      <c r="E12" s="68">
        <v>8.6</v>
      </c>
      <c r="F12" s="69">
        <v>8</v>
      </c>
      <c r="G12" s="68">
        <v>3.88</v>
      </c>
    </row>
    <row r="13" spans="1:9" ht="16.149999999999999" customHeight="1" x14ac:dyDescent="0.3">
      <c r="A13" s="124" t="s">
        <v>80</v>
      </c>
      <c r="B13" s="69">
        <v>1</v>
      </c>
      <c r="C13" s="68">
        <v>0.88</v>
      </c>
      <c r="D13" s="69">
        <v>3</v>
      </c>
      <c r="E13" s="68">
        <v>3.23</v>
      </c>
      <c r="F13" s="69">
        <v>4</v>
      </c>
      <c r="G13" s="68">
        <v>1.94</v>
      </c>
    </row>
    <row r="14" spans="1:9" ht="16.149999999999999" customHeight="1" x14ac:dyDescent="0.3">
      <c r="A14" s="124" t="s">
        <v>327</v>
      </c>
      <c r="B14" s="69">
        <v>0</v>
      </c>
      <c r="C14" s="68">
        <v>0</v>
      </c>
      <c r="D14" s="69">
        <v>1</v>
      </c>
      <c r="E14" s="68">
        <v>1.08</v>
      </c>
      <c r="F14" s="69">
        <v>1</v>
      </c>
      <c r="G14" s="68">
        <v>0.49</v>
      </c>
    </row>
    <row r="15" spans="1:9" ht="16.149999999999999" customHeight="1" x14ac:dyDescent="0.3">
      <c r="A15" s="124" t="s">
        <v>82</v>
      </c>
      <c r="B15" s="69">
        <v>1</v>
      </c>
      <c r="C15" s="68">
        <v>0.88</v>
      </c>
      <c r="D15" s="69">
        <v>2</v>
      </c>
      <c r="E15" s="68">
        <v>2.15</v>
      </c>
      <c r="F15" s="69">
        <v>3</v>
      </c>
      <c r="G15" s="68">
        <v>1.46</v>
      </c>
    </row>
    <row r="16" spans="1:9" ht="16.149999999999999" customHeight="1" x14ac:dyDescent="0.3">
      <c r="A16" s="124" t="s">
        <v>83</v>
      </c>
      <c r="B16" s="69">
        <v>2</v>
      </c>
      <c r="C16" s="68">
        <v>1.77</v>
      </c>
      <c r="D16" s="69">
        <v>5</v>
      </c>
      <c r="E16" s="68">
        <v>5.38</v>
      </c>
      <c r="F16" s="69">
        <v>7</v>
      </c>
      <c r="G16" s="68">
        <v>3.4</v>
      </c>
    </row>
    <row r="17" spans="1:7" ht="16.149999999999999" customHeight="1" x14ac:dyDescent="0.3">
      <c r="A17" s="124" t="s">
        <v>84</v>
      </c>
      <c r="B17" s="69">
        <v>2</v>
      </c>
      <c r="C17" s="68">
        <v>1.77</v>
      </c>
      <c r="D17" s="69">
        <v>5</v>
      </c>
      <c r="E17" s="68">
        <v>5.38</v>
      </c>
      <c r="F17" s="69">
        <v>7</v>
      </c>
      <c r="G17" s="68">
        <v>3.4</v>
      </c>
    </row>
    <row r="18" spans="1:7" ht="16.149999999999999" customHeight="1" x14ac:dyDescent="0.3">
      <c r="A18" s="124" t="s">
        <v>328</v>
      </c>
      <c r="B18" s="69">
        <v>33</v>
      </c>
      <c r="C18" s="68">
        <v>29.2</v>
      </c>
      <c r="D18" s="69">
        <v>24</v>
      </c>
      <c r="E18" s="68">
        <v>25.81</v>
      </c>
      <c r="F18" s="69">
        <v>57</v>
      </c>
      <c r="G18" s="68">
        <v>27.67</v>
      </c>
    </row>
    <row r="19" spans="1:7" ht="16.149999999999999" customHeight="1" x14ac:dyDescent="0.3">
      <c r="A19" s="124" t="s">
        <v>89</v>
      </c>
      <c r="B19" s="69">
        <v>3</v>
      </c>
      <c r="C19" s="68">
        <v>2.65</v>
      </c>
      <c r="D19" s="69">
        <v>5</v>
      </c>
      <c r="E19" s="68">
        <v>5.38</v>
      </c>
      <c r="F19" s="69">
        <v>8</v>
      </c>
      <c r="G19" s="68">
        <v>3.88</v>
      </c>
    </row>
    <row r="20" spans="1:7" ht="27.65" customHeight="1" x14ac:dyDescent="0.3">
      <c r="A20" s="122" t="s">
        <v>329</v>
      </c>
      <c r="B20" s="69"/>
      <c r="C20" s="68"/>
      <c r="D20" s="69"/>
      <c r="E20" s="68"/>
      <c r="F20" s="69"/>
      <c r="G20" s="68"/>
    </row>
    <row r="21" spans="1:7" ht="16.149999999999999" customHeight="1" x14ac:dyDescent="0.3">
      <c r="A21" s="1" t="s">
        <v>276</v>
      </c>
      <c r="B21" s="69">
        <v>74</v>
      </c>
      <c r="C21" s="68">
        <v>65.489999999999995</v>
      </c>
      <c r="D21" s="69">
        <v>44</v>
      </c>
      <c r="E21" s="68">
        <v>47.31</v>
      </c>
      <c r="F21" s="69">
        <v>118</v>
      </c>
      <c r="G21" s="68">
        <v>57.28</v>
      </c>
    </row>
    <row r="22" spans="1:7" ht="16.149999999999999" customHeight="1" x14ac:dyDescent="0.3">
      <c r="A22" s="66" t="s">
        <v>277</v>
      </c>
      <c r="B22" s="3">
        <v>37</v>
      </c>
      <c r="C22" s="58">
        <v>32.74</v>
      </c>
      <c r="D22" s="3">
        <v>48</v>
      </c>
      <c r="E22" s="58">
        <v>51.61</v>
      </c>
      <c r="F22" s="3">
        <v>85</v>
      </c>
      <c r="G22" s="58">
        <v>41.26</v>
      </c>
    </row>
    <row r="23" spans="1:7" ht="39" customHeight="1" x14ac:dyDescent="0.3">
      <c r="A23" s="147" t="s">
        <v>491</v>
      </c>
      <c r="B23" s="148"/>
      <c r="C23" s="148"/>
      <c r="D23" s="148"/>
      <c r="E23" s="148"/>
      <c r="F23" s="148"/>
      <c r="G23" s="148"/>
    </row>
    <row r="24" spans="1:7" ht="30" customHeight="1" x14ac:dyDescent="0.3">
      <c r="A24" s="147" t="s">
        <v>472</v>
      </c>
      <c r="B24" s="148"/>
      <c r="C24" s="148"/>
      <c r="D24" s="148"/>
      <c r="E24" s="148"/>
      <c r="F24" s="148"/>
      <c r="G24" s="148"/>
    </row>
    <row r="25" spans="1:7" ht="36" customHeight="1" x14ac:dyDescent="0.3">
      <c r="A25" s="147" t="s">
        <v>91</v>
      </c>
      <c r="B25" s="148"/>
      <c r="C25" s="148"/>
      <c r="D25" s="148"/>
      <c r="E25" s="148"/>
      <c r="F25" s="148"/>
      <c r="G25" s="148"/>
    </row>
    <row r="26" spans="1:7" ht="21" customHeight="1" x14ac:dyDescent="0.3">
      <c r="A26" s="147" t="s">
        <v>697</v>
      </c>
      <c r="B26" s="148"/>
      <c r="C26" s="148"/>
      <c r="D26" s="148"/>
      <c r="E26" s="148"/>
      <c r="F26" s="148"/>
      <c r="G26" s="148"/>
    </row>
    <row r="27" spans="1:7" ht="19.5" customHeight="1" x14ac:dyDescent="0.3">
      <c r="A27" s="147" t="s">
        <v>458</v>
      </c>
      <c r="B27" s="148"/>
      <c r="C27" s="148"/>
      <c r="D27" s="148"/>
      <c r="E27" s="148"/>
      <c r="F27" s="148"/>
      <c r="G27" s="148"/>
    </row>
    <row r="28" spans="1:7" ht="15" customHeight="1" x14ac:dyDescent="0.3">
      <c r="A28" s="147" t="s">
        <v>478</v>
      </c>
      <c r="B28" s="148"/>
      <c r="C28" s="148"/>
      <c r="D28" s="148"/>
      <c r="E28" s="148"/>
      <c r="F28" s="148"/>
      <c r="G28" s="148"/>
    </row>
    <row r="33" spans="2:2" ht="10.15" customHeight="1" x14ac:dyDescent="0.3">
      <c r="B33" s="1" t="s">
        <v>90</v>
      </c>
    </row>
  </sheetData>
  <mergeCells count="12">
    <mergeCell ref="A28:G28"/>
    <mergeCell ref="A1:G1"/>
    <mergeCell ref="A23:G23"/>
    <mergeCell ref="A24:G24"/>
    <mergeCell ref="A25:G25"/>
    <mergeCell ref="A26:G26"/>
    <mergeCell ref="A2:A4"/>
    <mergeCell ref="B2:E2"/>
    <mergeCell ref="F2:G3"/>
    <mergeCell ref="B3:C3"/>
    <mergeCell ref="D3:E3"/>
    <mergeCell ref="A27:G27"/>
  </mergeCells>
  <pageMargins left="0.05" right="0.05"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19"/>
  <sheetViews>
    <sheetView showGridLines="0" zoomScaleNormal="100" workbookViewId="0">
      <selection sqref="A1:M1"/>
    </sheetView>
  </sheetViews>
  <sheetFormatPr defaultColWidth="11.09765625" defaultRowHeight="10.15" customHeight="1" x14ac:dyDescent="0.3"/>
  <cols>
    <col min="1" max="1" width="40.3984375" style="1" customWidth="1"/>
    <col min="2" max="2" width="6.8984375" style="1" bestFit="1" customWidth="1"/>
    <col min="3" max="3" width="6.3984375" style="1" customWidth="1"/>
    <col min="4" max="4" width="6.09765625" style="1" customWidth="1"/>
    <col min="5" max="5" width="7" style="1" customWidth="1"/>
    <col min="6" max="6" width="6.09765625" style="1" customWidth="1"/>
    <col min="7" max="7" width="6.3984375" style="1" customWidth="1"/>
    <col min="8" max="8" width="8.3984375" style="1" customWidth="1"/>
    <col min="9" max="10" width="6.3984375" style="1" customWidth="1"/>
    <col min="11" max="11" width="7.3984375" style="1" customWidth="1"/>
    <col min="12" max="12" width="7.296875" style="1" customWidth="1"/>
    <col min="13" max="13" width="7.09765625" style="1" customWidth="1"/>
    <col min="14" max="16384" width="11.09765625" style="1"/>
  </cols>
  <sheetData>
    <row r="1" spans="1:13" ht="28.5" customHeight="1" x14ac:dyDescent="0.3">
      <c r="A1" s="145" t="s">
        <v>730</v>
      </c>
      <c r="B1" s="145"/>
      <c r="C1" s="145"/>
      <c r="D1" s="145"/>
      <c r="E1" s="145"/>
      <c r="F1" s="145"/>
      <c r="G1" s="145"/>
      <c r="H1" s="145"/>
      <c r="I1" s="145"/>
      <c r="J1" s="145"/>
      <c r="K1" s="145"/>
      <c r="L1" s="145"/>
      <c r="M1" s="145"/>
    </row>
    <row r="2" spans="1:13" ht="16.149999999999999" customHeight="1" x14ac:dyDescent="0.3">
      <c r="A2" s="158"/>
      <c r="B2" s="165" t="s">
        <v>732</v>
      </c>
      <c r="C2" s="165"/>
      <c r="D2" s="165"/>
      <c r="E2" s="165"/>
      <c r="F2" s="166" t="s">
        <v>731</v>
      </c>
      <c r="G2" s="166"/>
      <c r="H2" s="164" t="s">
        <v>330</v>
      </c>
      <c r="I2" s="164"/>
      <c r="J2" s="164"/>
      <c r="K2" s="164"/>
      <c r="L2" s="164" t="s">
        <v>331</v>
      </c>
      <c r="M2" s="164"/>
    </row>
    <row r="3" spans="1:13" ht="16.149999999999999" customHeight="1" x14ac:dyDescent="0.3">
      <c r="A3" s="158"/>
      <c r="B3" s="160" t="s">
        <v>332</v>
      </c>
      <c r="C3" s="160"/>
      <c r="D3" s="160" t="s">
        <v>333</v>
      </c>
      <c r="E3" s="160"/>
      <c r="F3" s="167"/>
      <c r="G3" s="167"/>
      <c r="H3" s="160" t="s">
        <v>332</v>
      </c>
      <c r="I3" s="160"/>
      <c r="J3" s="160" t="s">
        <v>333</v>
      </c>
      <c r="K3" s="160"/>
      <c r="L3" s="160"/>
      <c r="M3" s="160"/>
    </row>
    <row r="4" spans="1:13" ht="16.149999999999999" customHeight="1" x14ac:dyDescent="0.3">
      <c r="A4" s="161"/>
      <c r="B4" s="73" t="s">
        <v>16</v>
      </c>
      <c r="C4" s="73" t="s">
        <v>17</v>
      </c>
      <c r="D4" s="73" t="s">
        <v>16</v>
      </c>
      <c r="E4" s="73" t="s">
        <v>17</v>
      </c>
      <c r="F4" s="73" t="s">
        <v>16</v>
      </c>
      <c r="G4" s="73" t="s">
        <v>17</v>
      </c>
      <c r="H4" s="73" t="s">
        <v>16</v>
      </c>
      <c r="I4" s="73" t="s">
        <v>17</v>
      </c>
      <c r="J4" s="73" t="s">
        <v>16</v>
      </c>
      <c r="K4" s="73" t="s">
        <v>17</v>
      </c>
      <c r="L4" s="73" t="s">
        <v>16</v>
      </c>
      <c r="M4" s="73" t="s">
        <v>17</v>
      </c>
    </row>
    <row r="5" spans="1:13" ht="16.149999999999999" customHeight="1" x14ac:dyDescent="0.3">
      <c r="A5" s="123" t="s">
        <v>404</v>
      </c>
      <c r="B5" s="18">
        <v>29</v>
      </c>
      <c r="C5" s="59">
        <v>100</v>
      </c>
      <c r="D5" s="18">
        <v>26</v>
      </c>
      <c r="E5" s="59">
        <v>100</v>
      </c>
      <c r="F5" s="48">
        <v>55</v>
      </c>
      <c r="G5" s="60">
        <v>100</v>
      </c>
      <c r="H5" s="18">
        <v>81</v>
      </c>
      <c r="I5" s="59">
        <v>100</v>
      </c>
      <c r="J5" s="18">
        <v>104</v>
      </c>
      <c r="K5" s="59">
        <v>100</v>
      </c>
      <c r="L5" s="48">
        <v>185</v>
      </c>
      <c r="M5" s="60">
        <v>100</v>
      </c>
    </row>
    <row r="6" spans="1:13" ht="16.149999999999999" customHeight="1" x14ac:dyDescent="0.3">
      <c r="A6" s="123" t="s">
        <v>334</v>
      </c>
      <c r="B6" s="69"/>
      <c r="C6" s="68"/>
      <c r="D6" s="69"/>
      <c r="E6" s="68"/>
      <c r="F6" s="49"/>
      <c r="G6" s="62"/>
      <c r="H6" s="69"/>
      <c r="I6" s="68"/>
      <c r="J6" s="69"/>
      <c r="K6" s="68"/>
      <c r="L6" s="49"/>
      <c r="M6" s="62"/>
    </row>
    <row r="7" spans="1:13" ht="16.149999999999999" customHeight="1" x14ac:dyDescent="0.3">
      <c r="A7" s="1" t="s">
        <v>276</v>
      </c>
      <c r="B7" s="69">
        <v>16</v>
      </c>
      <c r="C7" s="68">
        <v>55.17</v>
      </c>
      <c r="D7" s="69">
        <v>10</v>
      </c>
      <c r="E7" s="68">
        <v>38.46</v>
      </c>
      <c r="F7" s="49">
        <v>26</v>
      </c>
      <c r="G7" s="62">
        <v>47.27</v>
      </c>
      <c r="H7" s="69">
        <v>58</v>
      </c>
      <c r="I7" s="68">
        <v>71.599999999999994</v>
      </c>
      <c r="J7" s="69">
        <v>42</v>
      </c>
      <c r="K7" s="68">
        <v>40.380000000000003</v>
      </c>
      <c r="L7" s="49">
        <v>100</v>
      </c>
      <c r="M7" s="62">
        <v>54.05</v>
      </c>
    </row>
    <row r="8" spans="1:13" ht="16.149999999999999" customHeight="1" x14ac:dyDescent="0.3">
      <c r="A8" s="1" t="s">
        <v>277</v>
      </c>
      <c r="B8" s="69">
        <v>13</v>
      </c>
      <c r="C8" s="68">
        <v>44.83</v>
      </c>
      <c r="D8" s="69">
        <v>15</v>
      </c>
      <c r="E8" s="68">
        <v>57.69</v>
      </c>
      <c r="F8" s="49">
        <v>28</v>
      </c>
      <c r="G8" s="62">
        <v>50.91</v>
      </c>
      <c r="H8" s="69">
        <v>20</v>
      </c>
      <c r="I8" s="68">
        <v>24.69</v>
      </c>
      <c r="J8" s="69">
        <v>57</v>
      </c>
      <c r="K8" s="68">
        <v>54.81</v>
      </c>
      <c r="L8" s="49">
        <v>77</v>
      </c>
      <c r="M8" s="62">
        <v>41.62</v>
      </c>
    </row>
    <row r="9" spans="1:13" ht="16.149999999999999" customHeight="1" x14ac:dyDescent="0.3">
      <c r="A9" s="123" t="s">
        <v>335</v>
      </c>
      <c r="B9" s="69"/>
      <c r="C9" s="68"/>
      <c r="D9" s="69"/>
      <c r="E9" s="68"/>
      <c r="F9" s="49"/>
      <c r="G9" s="62"/>
      <c r="H9" s="69"/>
      <c r="I9" s="68"/>
      <c r="J9" s="69"/>
      <c r="K9" s="68"/>
      <c r="L9" s="49"/>
      <c r="M9" s="62"/>
    </row>
    <row r="10" spans="1:13" ht="16.149999999999999" customHeight="1" x14ac:dyDescent="0.3">
      <c r="A10" s="1" t="s">
        <v>276</v>
      </c>
      <c r="B10" s="69">
        <v>6</v>
      </c>
      <c r="C10" s="68">
        <v>20.69</v>
      </c>
      <c r="D10" s="69">
        <v>4</v>
      </c>
      <c r="E10" s="68">
        <v>15.38</v>
      </c>
      <c r="F10" s="49">
        <v>10</v>
      </c>
      <c r="G10" s="62">
        <v>18.18</v>
      </c>
      <c r="H10" s="69">
        <v>10</v>
      </c>
      <c r="I10" s="68">
        <v>12.35</v>
      </c>
      <c r="J10" s="69">
        <v>9</v>
      </c>
      <c r="K10" s="68">
        <v>8.65</v>
      </c>
      <c r="L10" s="49">
        <v>19</v>
      </c>
      <c r="M10" s="62">
        <v>10.27</v>
      </c>
    </row>
    <row r="11" spans="1:13" ht="16.149999999999999" customHeight="1" x14ac:dyDescent="0.3">
      <c r="A11" s="66" t="s">
        <v>277</v>
      </c>
      <c r="B11" s="3">
        <v>22</v>
      </c>
      <c r="C11" s="58">
        <v>75.86</v>
      </c>
      <c r="D11" s="3">
        <v>21</v>
      </c>
      <c r="E11" s="58">
        <v>80.77</v>
      </c>
      <c r="F11" s="50">
        <v>43</v>
      </c>
      <c r="G11" s="63">
        <v>78.180000000000007</v>
      </c>
      <c r="H11" s="3">
        <v>68</v>
      </c>
      <c r="I11" s="58">
        <v>83.95</v>
      </c>
      <c r="J11" s="3">
        <v>95</v>
      </c>
      <c r="K11" s="58">
        <v>91.35</v>
      </c>
      <c r="L11" s="50">
        <v>163</v>
      </c>
      <c r="M11" s="63">
        <v>88.11</v>
      </c>
    </row>
    <row r="12" spans="1:13" ht="27" customHeight="1" x14ac:dyDescent="0.3">
      <c r="A12" s="147" t="s">
        <v>701</v>
      </c>
      <c r="B12" s="149"/>
      <c r="C12" s="149"/>
      <c r="D12" s="149"/>
      <c r="E12" s="149"/>
      <c r="F12" s="149"/>
      <c r="G12" s="149"/>
      <c r="H12" s="149"/>
      <c r="I12" s="149"/>
      <c r="J12" s="149"/>
      <c r="K12" s="149"/>
      <c r="L12" s="149"/>
      <c r="M12" s="149"/>
    </row>
    <row r="13" spans="1:13" ht="26.15" customHeight="1" x14ac:dyDescent="0.3">
      <c r="A13" s="147" t="s">
        <v>472</v>
      </c>
      <c r="B13" s="147"/>
      <c r="C13" s="147"/>
      <c r="D13" s="147"/>
      <c r="E13" s="147"/>
      <c r="F13" s="147"/>
      <c r="G13" s="147"/>
      <c r="H13" s="147"/>
      <c r="I13" s="147"/>
      <c r="J13" s="147"/>
      <c r="K13" s="147"/>
      <c r="L13" s="147"/>
      <c r="M13" s="147"/>
    </row>
    <row r="14" spans="1:13" ht="14.15" customHeight="1" x14ac:dyDescent="0.3">
      <c r="A14" s="147" t="s">
        <v>733</v>
      </c>
      <c r="B14" s="147"/>
      <c r="C14" s="147"/>
      <c r="D14" s="147"/>
      <c r="E14" s="147"/>
      <c r="F14" s="147"/>
      <c r="G14" s="147"/>
      <c r="H14" s="147"/>
      <c r="I14" s="147"/>
      <c r="J14" s="147"/>
      <c r="K14" s="147"/>
      <c r="L14" s="147"/>
      <c r="M14" s="147"/>
    </row>
    <row r="15" spans="1:13" ht="16.5" customHeight="1" x14ac:dyDescent="0.3">
      <c r="A15" s="147" t="s">
        <v>498</v>
      </c>
      <c r="B15" s="147"/>
      <c r="C15" s="147"/>
      <c r="D15" s="147"/>
      <c r="E15" s="147"/>
      <c r="F15" s="147"/>
      <c r="G15" s="147"/>
      <c r="H15" s="147"/>
      <c r="I15" s="147"/>
      <c r="J15" s="147"/>
      <c r="K15" s="147"/>
      <c r="L15" s="147"/>
      <c r="M15" s="147"/>
    </row>
    <row r="16" spans="1:13" ht="27.65" customHeight="1" x14ac:dyDescent="0.3">
      <c r="A16" s="147" t="s">
        <v>336</v>
      </c>
      <c r="B16" s="147"/>
      <c r="C16" s="147"/>
      <c r="D16" s="147"/>
      <c r="E16" s="147"/>
      <c r="F16" s="147"/>
      <c r="G16" s="147"/>
      <c r="H16" s="147"/>
      <c r="I16" s="147"/>
      <c r="J16" s="147"/>
      <c r="K16" s="147"/>
      <c r="L16" s="147"/>
      <c r="M16" s="147"/>
    </row>
    <row r="17" spans="1:13" ht="15" customHeight="1" x14ac:dyDescent="0.3">
      <c r="A17" s="147" t="s">
        <v>699</v>
      </c>
      <c r="B17" s="147"/>
      <c r="C17" s="147"/>
      <c r="D17" s="147"/>
      <c r="E17" s="147"/>
      <c r="F17" s="147"/>
      <c r="G17" s="147"/>
      <c r="H17" s="147"/>
      <c r="I17" s="147"/>
      <c r="J17" s="147"/>
      <c r="K17" s="147"/>
      <c r="L17" s="147"/>
      <c r="M17" s="147"/>
    </row>
    <row r="18" spans="1:13" ht="16.149999999999999" customHeight="1" x14ac:dyDescent="0.3">
      <c r="A18" s="147" t="s">
        <v>734</v>
      </c>
      <c r="B18" s="147"/>
      <c r="C18" s="147"/>
      <c r="D18" s="147"/>
      <c r="E18" s="147"/>
      <c r="F18" s="147"/>
      <c r="G18" s="147"/>
      <c r="H18" s="147"/>
      <c r="I18" s="147"/>
      <c r="J18" s="147"/>
      <c r="K18" s="147"/>
      <c r="L18" s="147"/>
      <c r="M18" s="147"/>
    </row>
    <row r="19" spans="1:13" ht="16.149999999999999" customHeight="1" x14ac:dyDescent="0.3">
      <c r="A19" s="147" t="s">
        <v>735</v>
      </c>
      <c r="B19" s="147"/>
      <c r="C19" s="147"/>
      <c r="D19" s="147"/>
      <c r="E19" s="147"/>
      <c r="F19" s="147"/>
      <c r="G19" s="147"/>
      <c r="H19" s="147"/>
      <c r="I19" s="147"/>
      <c r="J19" s="147"/>
      <c r="K19" s="147"/>
      <c r="L19" s="147"/>
      <c r="M19" s="147"/>
    </row>
  </sheetData>
  <mergeCells count="18">
    <mergeCell ref="A15:M15"/>
    <mergeCell ref="A16:M16"/>
    <mergeCell ref="A17:M17"/>
    <mergeCell ref="A18:M18"/>
    <mergeCell ref="A19:M19"/>
    <mergeCell ref="A1:M1"/>
    <mergeCell ref="A12:M12"/>
    <mergeCell ref="A13:M13"/>
    <mergeCell ref="A14:M14"/>
    <mergeCell ref="H2:K2"/>
    <mergeCell ref="L2:M3"/>
    <mergeCell ref="H3:I3"/>
    <mergeCell ref="J3:K3"/>
    <mergeCell ref="A2:A4"/>
    <mergeCell ref="B2:E2"/>
    <mergeCell ref="F2:G3"/>
    <mergeCell ref="B3:C3"/>
    <mergeCell ref="D3:E3"/>
  </mergeCells>
  <pageMargins left="0.05" right="0.05"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K51"/>
  <sheetViews>
    <sheetView showGridLines="0" zoomScaleNormal="100" workbookViewId="0">
      <selection sqref="A1:G1"/>
    </sheetView>
  </sheetViews>
  <sheetFormatPr defaultColWidth="11.09765625" defaultRowHeight="10.15" customHeight="1" x14ac:dyDescent="0.3"/>
  <cols>
    <col min="1" max="1" width="69.8984375" style="1" customWidth="1"/>
    <col min="2" max="2" width="6.8984375" style="1" bestFit="1" customWidth="1"/>
    <col min="3" max="3" width="8.8984375" style="1" bestFit="1" customWidth="1"/>
    <col min="4" max="4" width="6.8984375" style="1" bestFit="1" customWidth="1"/>
    <col min="5" max="5" width="8.8984375" style="1" bestFit="1" customWidth="1"/>
    <col min="6" max="6" width="5.8984375" style="1" bestFit="1" customWidth="1"/>
    <col min="7" max="7" width="8.8984375" style="1" bestFit="1" customWidth="1"/>
    <col min="8" max="16384" width="11.09765625" style="1"/>
  </cols>
  <sheetData>
    <row r="1" spans="1:11" ht="31.5" customHeight="1" x14ac:dyDescent="0.3">
      <c r="A1" s="145" t="s">
        <v>679</v>
      </c>
      <c r="B1" s="146"/>
      <c r="C1" s="146"/>
      <c r="D1" s="146"/>
      <c r="E1" s="146"/>
      <c r="F1" s="146"/>
      <c r="G1" s="146"/>
    </row>
    <row r="2" spans="1:11" ht="16.149999999999999" customHeight="1" x14ac:dyDescent="0.3">
      <c r="A2" s="157" t="s">
        <v>12</v>
      </c>
      <c r="B2" s="159" t="s">
        <v>13</v>
      </c>
      <c r="C2" s="159"/>
      <c r="D2" s="159"/>
      <c r="E2" s="159"/>
      <c r="F2" s="159" t="s">
        <v>4</v>
      </c>
      <c r="G2" s="159"/>
    </row>
    <row r="3" spans="1:11" ht="16.149999999999999" customHeight="1" x14ac:dyDescent="0.3">
      <c r="A3" s="158"/>
      <c r="B3" s="160" t="s">
        <v>14</v>
      </c>
      <c r="C3" s="160"/>
      <c r="D3" s="160" t="s">
        <v>15</v>
      </c>
      <c r="E3" s="160"/>
      <c r="F3" s="160"/>
      <c r="G3" s="160"/>
    </row>
    <row r="4" spans="1:11" ht="16.149999999999999" customHeight="1" x14ac:dyDescent="0.3">
      <c r="A4" s="161"/>
      <c r="B4" s="73" t="s">
        <v>16</v>
      </c>
      <c r="C4" s="73" t="s">
        <v>17</v>
      </c>
      <c r="D4" s="73" t="s">
        <v>16</v>
      </c>
      <c r="E4" s="73" t="s">
        <v>17</v>
      </c>
      <c r="F4" s="73" t="s">
        <v>16</v>
      </c>
      <c r="G4" s="73" t="s">
        <v>17</v>
      </c>
    </row>
    <row r="5" spans="1:11" ht="16.149999999999999" customHeight="1" x14ac:dyDescent="0.3">
      <c r="A5" s="123" t="s">
        <v>4</v>
      </c>
      <c r="B5" s="18">
        <v>173</v>
      </c>
      <c r="C5" s="59">
        <v>100</v>
      </c>
      <c r="D5" s="18">
        <v>289</v>
      </c>
      <c r="E5" s="59">
        <v>100</v>
      </c>
      <c r="F5" s="18">
        <v>462</v>
      </c>
      <c r="G5" s="59">
        <v>100</v>
      </c>
    </row>
    <row r="6" spans="1:11" ht="16.149999999999999" customHeight="1" x14ac:dyDescent="0.3">
      <c r="A6" s="121" t="s">
        <v>549</v>
      </c>
      <c r="B6" s="104"/>
      <c r="C6" s="105"/>
      <c r="D6" s="104"/>
      <c r="E6" s="105"/>
      <c r="F6" s="104"/>
      <c r="G6" s="105"/>
    </row>
    <row r="7" spans="1:11" ht="16.149999999999999" customHeight="1" x14ac:dyDescent="0.3">
      <c r="A7" s="139" t="s">
        <v>538</v>
      </c>
      <c r="B7" s="69"/>
      <c r="C7" s="68"/>
      <c r="D7" s="69"/>
      <c r="E7" s="68"/>
      <c r="F7" s="69"/>
      <c r="G7" s="68"/>
    </row>
    <row r="8" spans="1:11" ht="16.149999999999999" customHeight="1" x14ac:dyDescent="0.3">
      <c r="A8" s="1" t="s">
        <v>337</v>
      </c>
      <c r="B8" s="69">
        <v>86</v>
      </c>
      <c r="C8" s="68">
        <v>49.71</v>
      </c>
      <c r="D8" s="69">
        <v>146</v>
      </c>
      <c r="E8" s="68">
        <v>50.52</v>
      </c>
      <c r="F8" s="69">
        <v>232</v>
      </c>
      <c r="G8" s="68">
        <v>50.22</v>
      </c>
      <c r="K8" s="1" t="s">
        <v>90</v>
      </c>
    </row>
    <row r="9" spans="1:11" ht="16.149999999999999" customHeight="1" x14ac:dyDescent="0.3">
      <c r="A9" s="1" t="s">
        <v>338</v>
      </c>
      <c r="B9" s="69">
        <v>34</v>
      </c>
      <c r="C9" s="68">
        <v>19.649999999999999</v>
      </c>
      <c r="D9" s="69">
        <v>85</v>
      </c>
      <c r="E9" s="68">
        <v>29.41</v>
      </c>
      <c r="F9" s="69">
        <v>119</v>
      </c>
      <c r="G9" s="68">
        <v>25.76</v>
      </c>
    </row>
    <row r="10" spans="1:11" ht="16.149999999999999" customHeight="1" x14ac:dyDescent="0.3">
      <c r="A10" s="1" t="s">
        <v>339</v>
      </c>
      <c r="B10" s="69">
        <v>33</v>
      </c>
      <c r="C10" s="68">
        <v>19.079999999999998</v>
      </c>
      <c r="D10" s="69">
        <v>40</v>
      </c>
      <c r="E10" s="68">
        <v>13.75</v>
      </c>
      <c r="F10" s="69">
        <v>73</v>
      </c>
      <c r="G10" s="68">
        <v>15.8</v>
      </c>
    </row>
    <row r="11" spans="1:11" ht="16.149999999999999" customHeight="1" x14ac:dyDescent="0.3">
      <c r="A11" s="139" t="s">
        <v>539</v>
      </c>
      <c r="B11" s="69"/>
      <c r="C11" s="68"/>
      <c r="D11" s="69"/>
      <c r="E11" s="68"/>
      <c r="F11" s="69"/>
      <c r="G11" s="68"/>
    </row>
    <row r="12" spans="1:11" ht="16.149999999999999" customHeight="1" x14ac:dyDescent="0.3">
      <c r="A12" s="1" t="s">
        <v>337</v>
      </c>
      <c r="B12" s="69">
        <v>78</v>
      </c>
      <c r="C12" s="68">
        <v>45.09</v>
      </c>
      <c r="D12" s="69">
        <v>113</v>
      </c>
      <c r="E12" s="68">
        <v>39.1</v>
      </c>
      <c r="F12" s="69">
        <v>191</v>
      </c>
      <c r="G12" s="68">
        <v>41.34</v>
      </c>
    </row>
    <row r="13" spans="1:11" ht="16.149999999999999" customHeight="1" x14ac:dyDescent="0.3">
      <c r="A13" s="1" t="s">
        <v>338</v>
      </c>
      <c r="B13" s="69">
        <v>41</v>
      </c>
      <c r="C13" s="68">
        <v>23.7</v>
      </c>
      <c r="D13" s="69">
        <v>83</v>
      </c>
      <c r="E13" s="68">
        <v>28.72</v>
      </c>
      <c r="F13" s="69">
        <v>124</v>
      </c>
      <c r="G13" s="68">
        <v>26.84</v>
      </c>
    </row>
    <row r="14" spans="1:11" ht="16.149999999999999" customHeight="1" x14ac:dyDescent="0.3">
      <c r="A14" s="1" t="s">
        <v>339</v>
      </c>
      <c r="B14" s="69">
        <v>34</v>
      </c>
      <c r="C14" s="68">
        <v>19.649999999999999</v>
      </c>
      <c r="D14" s="69">
        <v>66</v>
      </c>
      <c r="E14" s="68">
        <v>22.8</v>
      </c>
      <c r="F14" s="69">
        <v>100</v>
      </c>
      <c r="G14" s="68">
        <v>21.65</v>
      </c>
    </row>
    <row r="15" spans="1:11" ht="16.149999999999999" customHeight="1" x14ac:dyDescent="0.3">
      <c r="A15" s="139" t="s">
        <v>540</v>
      </c>
      <c r="B15" s="69"/>
      <c r="C15" s="68"/>
      <c r="D15" s="69"/>
      <c r="E15" s="68"/>
      <c r="F15" s="69"/>
      <c r="G15" s="68"/>
    </row>
    <row r="16" spans="1:11" ht="16.149999999999999" customHeight="1" x14ac:dyDescent="0.3">
      <c r="A16" s="1" t="s">
        <v>337</v>
      </c>
      <c r="B16" s="69">
        <v>37</v>
      </c>
      <c r="C16" s="68">
        <v>21.39</v>
      </c>
      <c r="D16" s="69">
        <v>72</v>
      </c>
      <c r="E16" s="68">
        <v>24.91</v>
      </c>
      <c r="F16" s="69">
        <v>109</v>
      </c>
      <c r="G16" s="68">
        <v>23.59</v>
      </c>
    </row>
    <row r="17" spans="1:7" ht="16.149999999999999" customHeight="1" x14ac:dyDescent="0.3">
      <c r="A17" s="1" t="s">
        <v>338</v>
      </c>
      <c r="B17" s="69">
        <v>46</v>
      </c>
      <c r="C17" s="68">
        <v>26.59</v>
      </c>
      <c r="D17" s="69">
        <v>86</v>
      </c>
      <c r="E17" s="68">
        <v>29.76</v>
      </c>
      <c r="F17" s="69">
        <v>132</v>
      </c>
      <c r="G17" s="68">
        <v>28.57</v>
      </c>
    </row>
    <row r="18" spans="1:7" ht="15.65" customHeight="1" x14ac:dyDescent="0.3">
      <c r="A18" s="1" t="s">
        <v>339</v>
      </c>
      <c r="B18" s="69">
        <v>55</v>
      </c>
      <c r="C18" s="68">
        <v>31.79</v>
      </c>
      <c r="D18" s="69">
        <v>73</v>
      </c>
      <c r="E18" s="68">
        <v>25.26</v>
      </c>
      <c r="F18" s="69">
        <v>128</v>
      </c>
      <c r="G18" s="68">
        <v>27.71</v>
      </c>
    </row>
    <row r="19" spans="1:7" ht="30" customHeight="1" x14ac:dyDescent="0.3">
      <c r="A19" s="117" t="s">
        <v>541</v>
      </c>
      <c r="B19" s="69"/>
      <c r="C19" s="68"/>
      <c r="D19" s="69"/>
      <c r="E19" s="68"/>
      <c r="F19" s="69"/>
      <c r="G19" s="68"/>
    </row>
    <row r="20" spans="1:7" ht="16.149999999999999" customHeight="1" x14ac:dyDescent="0.3">
      <c r="A20" s="1" t="s">
        <v>337</v>
      </c>
      <c r="B20" s="69">
        <v>64</v>
      </c>
      <c r="C20" s="68">
        <v>36.99</v>
      </c>
      <c r="D20" s="69">
        <v>106</v>
      </c>
      <c r="E20" s="68">
        <v>36.68</v>
      </c>
      <c r="F20" s="69">
        <v>170</v>
      </c>
      <c r="G20" s="68">
        <v>36.799999999999997</v>
      </c>
    </row>
    <row r="21" spans="1:7" ht="16.149999999999999" customHeight="1" x14ac:dyDescent="0.3">
      <c r="A21" s="1" t="s">
        <v>338</v>
      </c>
      <c r="B21" s="69">
        <v>37</v>
      </c>
      <c r="C21" s="68">
        <v>21.39</v>
      </c>
      <c r="D21" s="69">
        <v>71</v>
      </c>
      <c r="E21" s="68">
        <v>24.57</v>
      </c>
      <c r="F21" s="69">
        <v>108</v>
      </c>
      <c r="G21" s="68">
        <v>23.38</v>
      </c>
    </row>
    <row r="22" spans="1:7" ht="16.149999999999999" customHeight="1" x14ac:dyDescent="0.3">
      <c r="A22" s="1" t="s">
        <v>339</v>
      </c>
      <c r="B22" s="69">
        <v>35</v>
      </c>
      <c r="C22" s="68">
        <v>20.23</v>
      </c>
      <c r="D22" s="69">
        <v>58</v>
      </c>
      <c r="E22" s="68">
        <v>20.07</v>
      </c>
      <c r="F22" s="69">
        <v>93</v>
      </c>
      <c r="G22" s="68">
        <v>20.13</v>
      </c>
    </row>
    <row r="23" spans="1:7" ht="16.149999999999999" customHeight="1" x14ac:dyDescent="0.3">
      <c r="A23" s="121" t="s">
        <v>550</v>
      </c>
      <c r="B23" s="106"/>
      <c r="C23" s="107"/>
      <c r="D23" s="106"/>
      <c r="E23" s="107"/>
      <c r="F23" s="106"/>
      <c r="G23" s="107"/>
    </row>
    <row r="24" spans="1:7" ht="16.149999999999999" customHeight="1" x14ac:dyDescent="0.3">
      <c r="A24" s="139" t="s">
        <v>542</v>
      </c>
      <c r="B24" s="69"/>
      <c r="C24" s="68"/>
      <c r="D24" s="69"/>
      <c r="E24" s="68"/>
      <c r="F24" s="69"/>
      <c r="G24" s="68"/>
    </row>
    <row r="25" spans="1:7" ht="16.149999999999999" customHeight="1" x14ac:dyDescent="0.3">
      <c r="A25" s="1" t="s">
        <v>276</v>
      </c>
      <c r="B25" s="69">
        <v>35</v>
      </c>
      <c r="C25" s="68">
        <v>20.23</v>
      </c>
      <c r="D25" s="69">
        <v>50</v>
      </c>
      <c r="E25" s="68">
        <v>17.3</v>
      </c>
      <c r="F25" s="69">
        <v>85</v>
      </c>
      <c r="G25" s="68">
        <v>18.399999999999999</v>
      </c>
    </row>
    <row r="26" spans="1:7" ht="16.149999999999999" customHeight="1" x14ac:dyDescent="0.3">
      <c r="A26" s="1" t="s">
        <v>277</v>
      </c>
      <c r="B26" s="69">
        <v>124</v>
      </c>
      <c r="C26" s="68">
        <v>71.680000000000007</v>
      </c>
      <c r="D26" s="69">
        <v>220</v>
      </c>
      <c r="E26" s="68">
        <v>76.12</v>
      </c>
      <c r="F26" s="69">
        <v>344</v>
      </c>
      <c r="G26" s="68">
        <v>74.459999999999994</v>
      </c>
    </row>
    <row r="27" spans="1:7" ht="16.149999999999999" customHeight="1" x14ac:dyDescent="0.3">
      <c r="A27" s="139" t="s">
        <v>543</v>
      </c>
      <c r="B27" s="69"/>
      <c r="C27" s="68"/>
      <c r="D27" s="69"/>
      <c r="E27" s="68"/>
      <c r="F27" s="69"/>
      <c r="G27" s="68"/>
    </row>
    <row r="28" spans="1:7" ht="16.149999999999999" customHeight="1" x14ac:dyDescent="0.3">
      <c r="A28" s="1" t="s">
        <v>276</v>
      </c>
      <c r="B28" s="69">
        <v>14</v>
      </c>
      <c r="C28" s="68">
        <v>8.0500000000000007</v>
      </c>
      <c r="D28" s="69">
        <v>27</v>
      </c>
      <c r="E28" s="68">
        <v>9.2799999999999994</v>
      </c>
      <c r="F28" s="69">
        <v>41</v>
      </c>
      <c r="G28" s="68">
        <v>8.8699999999999992</v>
      </c>
    </row>
    <row r="29" spans="1:7" ht="16.149999999999999" customHeight="1" x14ac:dyDescent="0.3">
      <c r="A29" s="1" t="s">
        <v>277</v>
      </c>
      <c r="B29" s="69">
        <v>138</v>
      </c>
      <c r="C29" s="68">
        <v>79.77</v>
      </c>
      <c r="D29" s="69">
        <v>232</v>
      </c>
      <c r="E29" s="68">
        <v>80.3</v>
      </c>
      <c r="F29" s="69">
        <v>370</v>
      </c>
      <c r="G29" s="68">
        <v>80.09</v>
      </c>
    </row>
    <row r="30" spans="1:7" ht="16.149999999999999" customHeight="1" x14ac:dyDescent="0.3">
      <c r="A30" s="139" t="s">
        <v>544</v>
      </c>
      <c r="B30" s="69"/>
      <c r="C30" s="68"/>
      <c r="D30" s="69"/>
      <c r="E30" s="68"/>
      <c r="F30" s="69"/>
      <c r="G30" s="68"/>
    </row>
    <row r="31" spans="1:7" ht="16.149999999999999" customHeight="1" x14ac:dyDescent="0.3">
      <c r="A31" s="1" t="s">
        <v>276</v>
      </c>
      <c r="B31" s="69">
        <v>5</v>
      </c>
      <c r="C31" s="68">
        <v>2.87</v>
      </c>
      <c r="D31" s="69">
        <v>20</v>
      </c>
      <c r="E31" s="68">
        <v>6.87</v>
      </c>
      <c r="F31" s="69">
        <v>25</v>
      </c>
      <c r="G31" s="68">
        <v>5.38</v>
      </c>
    </row>
    <row r="32" spans="1:7" ht="16.149999999999999" customHeight="1" x14ac:dyDescent="0.3">
      <c r="A32" s="1" t="s">
        <v>277</v>
      </c>
      <c r="B32" s="69">
        <v>158</v>
      </c>
      <c r="C32" s="68">
        <v>91.33</v>
      </c>
      <c r="D32" s="69">
        <v>256</v>
      </c>
      <c r="E32" s="68">
        <v>88.6</v>
      </c>
      <c r="F32" s="69">
        <v>414</v>
      </c>
      <c r="G32" s="68">
        <v>89.61</v>
      </c>
    </row>
    <row r="33" spans="1:9" ht="16.149999999999999" customHeight="1" x14ac:dyDescent="0.3">
      <c r="A33" s="139" t="s">
        <v>545</v>
      </c>
      <c r="B33" s="69"/>
      <c r="C33" s="68"/>
      <c r="D33" s="69"/>
      <c r="E33" s="68"/>
      <c r="F33" s="69"/>
      <c r="G33" s="68"/>
    </row>
    <row r="34" spans="1:9" ht="16.149999999999999" customHeight="1" x14ac:dyDescent="0.3">
      <c r="A34" s="1" t="s">
        <v>276</v>
      </c>
      <c r="B34" s="69">
        <v>6</v>
      </c>
      <c r="C34" s="68">
        <v>3.45</v>
      </c>
      <c r="D34" s="69">
        <v>17</v>
      </c>
      <c r="E34" s="68">
        <v>5.88</v>
      </c>
      <c r="F34" s="69">
        <v>23</v>
      </c>
      <c r="G34" s="68">
        <v>4.95</v>
      </c>
    </row>
    <row r="35" spans="1:9" ht="16.149999999999999" customHeight="1" x14ac:dyDescent="0.3">
      <c r="A35" s="1" t="s">
        <v>277</v>
      </c>
      <c r="B35" s="69">
        <v>153</v>
      </c>
      <c r="C35" s="68">
        <v>88.44</v>
      </c>
      <c r="D35" s="69">
        <v>254</v>
      </c>
      <c r="E35" s="68">
        <v>87.89</v>
      </c>
      <c r="F35" s="69">
        <v>407</v>
      </c>
      <c r="G35" s="68">
        <v>88.1</v>
      </c>
    </row>
    <row r="36" spans="1:9" ht="16.149999999999999" customHeight="1" x14ac:dyDescent="0.3">
      <c r="A36" s="139" t="s">
        <v>546</v>
      </c>
      <c r="B36" s="69"/>
      <c r="C36" s="68"/>
      <c r="D36" s="69"/>
      <c r="E36" s="68"/>
      <c r="F36" s="69"/>
      <c r="G36" s="68"/>
    </row>
    <row r="37" spans="1:9" ht="16.149999999999999" customHeight="1" x14ac:dyDescent="0.3">
      <c r="A37" s="1" t="s">
        <v>276</v>
      </c>
      <c r="B37" s="69">
        <v>29</v>
      </c>
      <c r="C37" s="68">
        <v>16.760000000000002</v>
      </c>
      <c r="D37" s="69">
        <v>41</v>
      </c>
      <c r="E37" s="68">
        <v>14.19</v>
      </c>
      <c r="F37" s="69">
        <v>70</v>
      </c>
      <c r="G37" s="68">
        <v>15.15</v>
      </c>
    </row>
    <row r="38" spans="1:9" ht="16.149999999999999" customHeight="1" x14ac:dyDescent="0.3">
      <c r="A38" s="1" t="s">
        <v>277</v>
      </c>
      <c r="B38" s="69">
        <v>134</v>
      </c>
      <c r="C38" s="68">
        <v>77.459999999999994</v>
      </c>
      <c r="D38" s="69">
        <v>236</v>
      </c>
      <c r="E38" s="68">
        <v>81.7</v>
      </c>
      <c r="F38" s="69">
        <v>370</v>
      </c>
      <c r="G38" s="68">
        <v>80.09</v>
      </c>
    </row>
    <row r="39" spans="1:9" ht="16.149999999999999" customHeight="1" x14ac:dyDescent="0.3">
      <c r="A39" s="139" t="s">
        <v>547</v>
      </c>
      <c r="B39" s="69"/>
      <c r="C39" s="68"/>
      <c r="D39" s="69"/>
      <c r="E39" s="68"/>
      <c r="F39" s="69"/>
      <c r="G39" s="68"/>
    </row>
    <row r="40" spans="1:9" ht="16.149999999999999" customHeight="1" x14ac:dyDescent="0.3">
      <c r="A40" s="1" t="s">
        <v>276</v>
      </c>
      <c r="B40" s="69">
        <v>12</v>
      </c>
      <c r="C40" s="68">
        <v>6.9</v>
      </c>
      <c r="D40" s="69">
        <v>23</v>
      </c>
      <c r="E40" s="68">
        <v>7.96</v>
      </c>
      <c r="F40" s="69">
        <v>35</v>
      </c>
      <c r="G40" s="68">
        <v>7.58</v>
      </c>
    </row>
    <row r="41" spans="1:9" ht="16.149999999999999" customHeight="1" x14ac:dyDescent="0.3">
      <c r="A41" s="1" t="s">
        <v>277</v>
      </c>
      <c r="B41" s="69">
        <v>153</v>
      </c>
      <c r="C41" s="68">
        <v>88.44</v>
      </c>
      <c r="D41" s="69">
        <v>253</v>
      </c>
      <c r="E41" s="68">
        <v>87.54</v>
      </c>
      <c r="F41" s="69">
        <v>406</v>
      </c>
      <c r="G41" s="68">
        <v>87.9</v>
      </c>
    </row>
    <row r="42" spans="1:9" ht="16.149999999999999" customHeight="1" x14ac:dyDescent="0.3">
      <c r="A42" s="139" t="s">
        <v>548</v>
      </c>
      <c r="B42" s="69"/>
      <c r="C42" s="68"/>
      <c r="D42" s="69"/>
      <c r="E42" s="68"/>
      <c r="F42" s="69"/>
      <c r="G42" s="68"/>
    </row>
    <row r="43" spans="1:9" ht="16.149999999999999" customHeight="1" x14ac:dyDescent="0.3">
      <c r="A43" s="1" t="s">
        <v>276</v>
      </c>
      <c r="B43" s="69">
        <v>6</v>
      </c>
      <c r="C43" s="68">
        <v>3.45</v>
      </c>
      <c r="D43" s="69">
        <v>18</v>
      </c>
      <c r="E43" s="68">
        <v>6.19</v>
      </c>
      <c r="F43" s="69">
        <v>24</v>
      </c>
      <c r="G43" s="68">
        <v>5.16</v>
      </c>
    </row>
    <row r="44" spans="1:9" ht="16.149999999999999" customHeight="1" x14ac:dyDescent="0.3">
      <c r="A44" s="1" t="s">
        <v>277</v>
      </c>
      <c r="B44" s="69">
        <v>83</v>
      </c>
      <c r="C44" s="68">
        <v>47.98</v>
      </c>
      <c r="D44" s="69">
        <v>147</v>
      </c>
      <c r="E44" s="68">
        <v>50.87</v>
      </c>
      <c r="F44" s="69">
        <v>230</v>
      </c>
      <c r="G44" s="68">
        <v>49.78</v>
      </c>
    </row>
    <row r="45" spans="1:9" ht="16.149999999999999" customHeight="1" x14ac:dyDescent="0.3">
      <c r="A45" s="66" t="s">
        <v>340</v>
      </c>
      <c r="B45" s="3">
        <v>74</v>
      </c>
      <c r="C45" s="58">
        <v>42.77</v>
      </c>
      <c r="D45" s="3">
        <v>115</v>
      </c>
      <c r="E45" s="58">
        <v>39.79</v>
      </c>
      <c r="F45" s="3">
        <v>189</v>
      </c>
      <c r="G45" s="58">
        <v>40.909999999999997</v>
      </c>
      <c r="I45" s="32"/>
    </row>
    <row r="46" spans="1:9" ht="28.5" customHeight="1" x14ac:dyDescent="0.3">
      <c r="A46" s="147" t="s">
        <v>180</v>
      </c>
      <c r="B46" s="148"/>
      <c r="C46" s="148"/>
      <c r="D46" s="148"/>
      <c r="E46" s="148"/>
      <c r="F46" s="148"/>
      <c r="G46" s="148"/>
    </row>
    <row r="47" spans="1:9" ht="27.65" customHeight="1" x14ac:dyDescent="0.3">
      <c r="A47" s="147" t="s">
        <v>472</v>
      </c>
      <c r="B47" s="148"/>
      <c r="C47" s="148"/>
      <c r="D47" s="148"/>
      <c r="E47" s="148"/>
      <c r="F47" s="148"/>
      <c r="G47" s="148"/>
    </row>
    <row r="48" spans="1:9" ht="27" customHeight="1" x14ac:dyDescent="0.3">
      <c r="A48" s="147" t="s">
        <v>91</v>
      </c>
      <c r="B48" s="148"/>
      <c r="C48" s="148"/>
      <c r="D48" s="148"/>
      <c r="E48" s="148"/>
      <c r="F48" s="148"/>
      <c r="G48" s="148"/>
    </row>
    <row r="49" spans="1:7" ht="16.5" customHeight="1" x14ac:dyDescent="0.3">
      <c r="A49" s="147" t="s">
        <v>697</v>
      </c>
      <c r="B49" s="148"/>
      <c r="C49" s="148"/>
      <c r="D49" s="148"/>
      <c r="E49" s="148"/>
      <c r="F49" s="148"/>
      <c r="G49" s="148"/>
    </row>
    <row r="50" spans="1:7" ht="26.65" customHeight="1" x14ac:dyDescent="0.3">
      <c r="A50" s="147" t="s">
        <v>499</v>
      </c>
      <c r="B50" s="148"/>
      <c r="C50" s="148"/>
      <c r="D50" s="148"/>
      <c r="E50" s="148"/>
      <c r="F50" s="148"/>
      <c r="G50" s="148"/>
    </row>
    <row r="51" spans="1:7" ht="14.65" customHeight="1" x14ac:dyDescent="0.3">
      <c r="A51" s="147" t="s">
        <v>500</v>
      </c>
      <c r="B51" s="148"/>
      <c r="C51" s="148"/>
      <c r="D51" s="148"/>
      <c r="E51" s="148"/>
      <c r="F51" s="148"/>
      <c r="G51" s="148"/>
    </row>
  </sheetData>
  <mergeCells count="12">
    <mergeCell ref="A49:G49"/>
    <mergeCell ref="A50:G50"/>
    <mergeCell ref="A51:G51"/>
    <mergeCell ref="A1:G1"/>
    <mergeCell ref="A46:G46"/>
    <mergeCell ref="A47:G47"/>
    <mergeCell ref="A48:G48"/>
    <mergeCell ref="A2:A4"/>
    <mergeCell ref="B2:E2"/>
    <mergeCell ref="F2:G3"/>
    <mergeCell ref="B3:C3"/>
    <mergeCell ref="D3:E3"/>
  </mergeCells>
  <pageMargins left="0.05" right="0.05"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21"/>
  <sheetViews>
    <sheetView showGridLines="0" zoomScaleNormal="100" workbookViewId="0">
      <selection activeCell="J13" sqref="J13"/>
    </sheetView>
  </sheetViews>
  <sheetFormatPr defaultColWidth="11.09765625" defaultRowHeight="10.15" customHeight="1" x14ac:dyDescent="0.3"/>
  <cols>
    <col min="1" max="1" width="88.09765625" style="1" customWidth="1"/>
    <col min="2" max="2" width="6.8984375" style="1" bestFit="1" customWidth="1"/>
    <col min="3" max="3" width="8.8984375" style="1" bestFit="1" customWidth="1"/>
    <col min="4" max="4" width="6.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2.65" customHeight="1" x14ac:dyDescent="0.3">
      <c r="A1" s="145" t="s">
        <v>680</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5" t="s">
        <v>16</v>
      </c>
      <c r="C4" s="75" t="s">
        <v>17</v>
      </c>
      <c r="D4" s="75" t="s">
        <v>16</v>
      </c>
      <c r="E4" s="75" t="s">
        <v>17</v>
      </c>
      <c r="F4" s="75" t="s">
        <v>16</v>
      </c>
      <c r="G4" s="75" t="s">
        <v>17</v>
      </c>
    </row>
    <row r="5" spans="1:7" ht="16.149999999999999" customHeight="1" x14ac:dyDescent="0.3">
      <c r="A5" s="141" t="s">
        <v>448</v>
      </c>
      <c r="B5" s="83">
        <v>96</v>
      </c>
      <c r="C5" s="84">
        <v>100</v>
      </c>
      <c r="D5" s="83">
        <v>140</v>
      </c>
      <c r="E5" s="84">
        <v>100</v>
      </c>
      <c r="F5" s="83">
        <v>236</v>
      </c>
      <c r="G5" s="84">
        <v>100</v>
      </c>
    </row>
    <row r="6" spans="1:7" ht="16.149999999999999" customHeight="1" x14ac:dyDescent="0.3">
      <c r="A6" s="139" t="s">
        <v>554</v>
      </c>
      <c r="B6" s="169">
        <v>61</v>
      </c>
      <c r="C6" s="168">
        <v>63.54</v>
      </c>
      <c r="D6" s="169">
        <v>93</v>
      </c>
      <c r="E6" s="168">
        <v>66.430000000000007</v>
      </c>
      <c r="F6" s="169">
        <v>154</v>
      </c>
      <c r="G6" s="168">
        <v>65.25</v>
      </c>
    </row>
    <row r="7" spans="1:7" ht="15" customHeight="1" x14ac:dyDescent="0.3">
      <c r="A7" s="1" t="s">
        <v>276</v>
      </c>
      <c r="B7" s="170"/>
      <c r="C7" s="168"/>
      <c r="D7" s="170"/>
      <c r="E7" s="168"/>
      <c r="F7" s="170"/>
      <c r="G7" s="168"/>
    </row>
    <row r="8" spans="1:7" ht="16.149999999999999" customHeight="1" x14ac:dyDescent="0.3">
      <c r="A8" s="1" t="s">
        <v>277</v>
      </c>
      <c r="B8" s="81">
        <v>35</v>
      </c>
      <c r="C8" s="78">
        <v>36.46</v>
      </c>
      <c r="D8" s="81">
        <v>47</v>
      </c>
      <c r="E8" s="78">
        <v>33.57</v>
      </c>
      <c r="F8" s="81">
        <v>82</v>
      </c>
      <c r="G8" s="78">
        <v>34.75</v>
      </c>
    </row>
    <row r="9" spans="1:7" ht="16.149999999999999" customHeight="1" x14ac:dyDescent="0.3">
      <c r="A9" s="117" t="s">
        <v>555</v>
      </c>
      <c r="B9" s="77"/>
      <c r="C9" s="78"/>
      <c r="D9" s="77"/>
      <c r="E9" s="78"/>
      <c r="F9" s="77"/>
      <c r="G9" s="78"/>
    </row>
    <row r="10" spans="1:7" ht="16.149999999999999" customHeight="1" x14ac:dyDescent="0.3">
      <c r="A10" s="1" t="s">
        <v>276</v>
      </c>
      <c r="B10" s="77">
        <v>55</v>
      </c>
      <c r="C10" s="78">
        <v>57.29</v>
      </c>
      <c r="D10" s="77">
        <v>68</v>
      </c>
      <c r="E10" s="78">
        <v>48.57</v>
      </c>
      <c r="F10" s="77">
        <v>123</v>
      </c>
      <c r="G10" s="78">
        <v>52.12</v>
      </c>
    </row>
    <row r="11" spans="1:7" ht="16.149999999999999" customHeight="1" x14ac:dyDescent="0.3">
      <c r="A11" s="1" t="s">
        <v>277</v>
      </c>
      <c r="B11" s="77">
        <v>39</v>
      </c>
      <c r="C11" s="78">
        <v>40.630000000000003</v>
      </c>
      <c r="D11" s="77">
        <v>68</v>
      </c>
      <c r="E11" s="78">
        <v>48.57</v>
      </c>
      <c r="F11" s="77">
        <v>107</v>
      </c>
      <c r="G11" s="78">
        <v>45.34</v>
      </c>
    </row>
    <row r="12" spans="1:7" ht="17.149999999999999" customHeight="1" x14ac:dyDescent="0.3">
      <c r="A12" s="141" t="s">
        <v>447</v>
      </c>
      <c r="B12" s="48">
        <v>115</v>
      </c>
      <c r="C12" s="60">
        <v>100</v>
      </c>
      <c r="D12" s="48">
        <v>171</v>
      </c>
      <c r="E12" s="60">
        <v>100</v>
      </c>
      <c r="F12" s="48">
        <v>286</v>
      </c>
      <c r="G12" s="60">
        <v>100</v>
      </c>
    </row>
    <row r="13" spans="1:7" ht="17.149999999999999" customHeight="1" x14ac:dyDescent="0.3">
      <c r="A13" s="139" t="s">
        <v>405</v>
      </c>
      <c r="B13" s="77"/>
      <c r="C13" s="78"/>
      <c r="D13" s="77"/>
      <c r="E13" s="78"/>
      <c r="F13" s="77"/>
      <c r="G13" s="78"/>
    </row>
    <row r="14" spans="1:7" ht="15" customHeight="1" x14ac:dyDescent="0.3">
      <c r="A14" s="1" t="s">
        <v>276</v>
      </c>
      <c r="B14" s="77">
        <v>80</v>
      </c>
      <c r="C14" s="78">
        <v>69.569999999999993</v>
      </c>
      <c r="D14" s="77">
        <v>89</v>
      </c>
      <c r="E14" s="78">
        <v>52.05</v>
      </c>
      <c r="F14" s="77">
        <v>169</v>
      </c>
      <c r="G14" s="78">
        <v>59.09</v>
      </c>
    </row>
    <row r="15" spans="1:7" ht="15" customHeight="1" x14ac:dyDescent="0.3">
      <c r="A15" s="66" t="s">
        <v>277</v>
      </c>
      <c r="B15" s="79">
        <v>35</v>
      </c>
      <c r="C15" s="82">
        <v>30.43</v>
      </c>
      <c r="D15" s="79">
        <v>81</v>
      </c>
      <c r="E15" s="82">
        <v>47.37</v>
      </c>
      <c r="F15" s="79">
        <v>116</v>
      </c>
      <c r="G15" s="82">
        <v>40.56</v>
      </c>
    </row>
    <row r="16" spans="1:7" ht="26.15" customHeight="1" x14ac:dyDescent="0.3">
      <c r="A16" s="147" t="s">
        <v>341</v>
      </c>
      <c r="B16" s="148"/>
      <c r="C16" s="148"/>
      <c r="D16" s="148"/>
      <c r="E16" s="148"/>
      <c r="F16" s="148"/>
      <c r="G16" s="148"/>
    </row>
    <row r="17" spans="1:8" ht="17.25" customHeight="1" x14ac:dyDescent="0.3">
      <c r="A17" s="147" t="s">
        <v>459</v>
      </c>
      <c r="B17" s="148"/>
      <c r="C17" s="148"/>
      <c r="D17" s="148"/>
      <c r="E17" s="148"/>
      <c r="F17" s="148"/>
      <c r="G17" s="148"/>
    </row>
    <row r="18" spans="1:8" ht="27" customHeight="1" x14ac:dyDescent="0.3">
      <c r="A18" s="147" t="s">
        <v>91</v>
      </c>
      <c r="B18" s="148"/>
      <c r="C18" s="148"/>
      <c r="D18" s="148"/>
      <c r="E18" s="148"/>
      <c r="F18" s="148"/>
      <c r="G18" s="148"/>
      <c r="H18" s="30"/>
    </row>
    <row r="19" spans="1:8" ht="15.65" customHeight="1" x14ac:dyDescent="0.3">
      <c r="A19" s="147" t="s">
        <v>697</v>
      </c>
      <c r="B19" s="148"/>
      <c r="C19" s="148"/>
      <c r="D19" s="148"/>
      <c r="E19" s="148"/>
      <c r="F19" s="148"/>
      <c r="G19" s="148"/>
    </row>
    <row r="20" spans="1:8" ht="16.149999999999999" customHeight="1" x14ac:dyDescent="0.3">
      <c r="A20" s="147" t="s">
        <v>446</v>
      </c>
      <c r="B20" s="148"/>
      <c r="C20" s="148"/>
      <c r="D20" s="148"/>
      <c r="E20" s="148"/>
      <c r="F20" s="148"/>
      <c r="G20" s="148"/>
      <c r="H20" s="1" t="s">
        <v>90</v>
      </c>
    </row>
    <row r="21" spans="1:8" ht="16.5" customHeight="1" x14ac:dyDescent="0.3">
      <c r="A21" s="147" t="s">
        <v>728</v>
      </c>
      <c r="B21" s="148"/>
      <c r="C21" s="148"/>
      <c r="D21" s="148"/>
      <c r="E21" s="148"/>
      <c r="F21" s="148"/>
      <c r="G21" s="148"/>
    </row>
  </sheetData>
  <mergeCells count="18">
    <mergeCell ref="A21:G21"/>
    <mergeCell ref="A17:G17"/>
    <mergeCell ref="A18:G18"/>
    <mergeCell ref="A19:G19"/>
    <mergeCell ref="A20:G20"/>
    <mergeCell ref="A16:G16"/>
    <mergeCell ref="A1:G1"/>
    <mergeCell ref="G6:G7"/>
    <mergeCell ref="B6:B7"/>
    <mergeCell ref="C6:C7"/>
    <mergeCell ref="D6:D7"/>
    <mergeCell ref="E6:E7"/>
    <mergeCell ref="F6:F7"/>
    <mergeCell ref="A2:A4"/>
    <mergeCell ref="B2:E2"/>
    <mergeCell ref="F2:G3"/>
    <mergeCell ref="B3:C3"/>
    <mergeCell ref="D3:E3"/>
  </mergeCells>
  <pageMargins left="0.05" right="0.05"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8"/>
  <sheetViews>
    <sheetView showGridLines="0" zoomScaleNormal="100" workbookViewId="0">
      <selection sqref="A1:Q1"/>
    </sheetView>
  </sheetViews>
  <sheetFormatPr defaultColWidth="11.09765625" defaultRowHeight="10.15" customHeight="1" x14ac:dyDescent="0.3"/>
  <cols>
    <col min="1" max="1" width="32" style="1" customWidth="1"/>
    <col min="2" max="2" width="8.3984375" style="1" customWidth="1"/>
    <col min="3" max="3" width="7" style="1" customWidth="1"/>
    <col min="4" max="4" width="5.8984375" style="1" bestFit="1" customWidth="1"/>
    <col min="5" max="5" width="8.8984375" style="1" bestFit="1" customWidth="1"/>
    <col min="6" max="6" width="8.3984375" style="1" customWidth="1"/>
    <col min="7" max="7" width="7.3984375" style="1" customWidth="1"/>
    <col min="8" max="8" width="9.3984375" style="1" customWidth="1"/>
    <col min="9" max="9" width="9.09765625" style="1" customWidth="1"/>
    <col min="10" max="10" width="9" style="1" customWidth="1"/>
    <col min="11" max="11" width="9.296875" style="1" customWidth="1"/>
    <col min="12" max="12" width="8.296875" style="1" customWidth="1"/>
    <col min="13" max="13" width="8.8984375" style="1" bestFit="1" customWidth="1"/>
    <col min="14" max="14" width="8.09765625" style="1" customWidth="1"/>
    <col min="15" max="15" width="6.8984375" style="1" customWidth="1"/>
    <col min="16" max="16" width="5.8984375" style="1" bestFit="1" customWidth="1"/>
    <col min="17" max="17" width="7.69921875" style="1" customWidth="1"/>
    <col min="18" max="16384" width="11.09765625" style="1"/>
  </cols>
  <sheetData>
    <row r="1" spans="1:35" ht="19.149999999999999" customHeight="1" x14ac:dyDescent="0.3">
      <c r="A1" s="154" t="s">
        <v>655</v>
      </c>
      <c r="B1" s="148"/>
      <c r="C1" s="148"/>
      <c r="D1" s="148"/>
      <c r="E1" s="148"/>
      <c r="F1" s="148"/>
      <c r="G1" s="148"/>
      <c r="H1" s="148"/>
      <c r="I1" s="148"/>
      <c r="J1" s="148"/>
      <c r="K1" s="148"/>
      <c r="L1" s="148"/>
      <c r="M1" s="148"/>
      <c r="N1" s="148"/>
      <c r="O1" s="148"/>
      <c r="P1" s="148"/>
      <c r="Q1" s="148"/>
    </row>
    <row r="2" spans="1:35" ht="16.149999999999999" customHeight="1" x14ac:dyDescent="0.3">
      <c r="A2" s="157" t="s">
        <v>12</v>
      </c>
      <c r="B2" s="72"/>
      <c r="C2" s="72"/>
      <c r="D2" s="72"/>
      <c r="E2" s="72"/>
      <c r="F2" s="72"/>
      <c r="G2" s="72"/>
      <c r="H2" s="72" t="s">
        <v>62</v>
      </c>
      <c r="I2" s="72"/>
      <c r="J2" s="72"/>
      <c r="K2" s="72"/>
      <c r="L2" s="72"/>
      <c r="M2" s="72"/>
      <c r="N2" s="72"/>
      <c r="O2" s="72"/>
      <c r="P2" s="159" t="s">
        <v>4</v>
      </c>
      <c r="Q2" s="159"/>
    </row>
    <row r="3" spans="1:35" ht="35.15" customHeight="1" x14ac:dyDescent="0.3">
      <c r="A3" s="158"/>
      <c r="B3" s="162" t="s">
        <v>63</v>
      </c>
      <c r="C3" s="162"/>
      <c r="D3" s="163" t="s">
        <v>20</v>
      </c>
      <c r="E3" s="160"/>
      <c r="F3" s="162" t="s">
        <v>64</v>
      </c>
      <c r="G3" s="162"/>
      <c r="H3" s="162" t="s">
        <v>509</v>
      </c>
      <c r="I3" s="162"/>
      <c r="J3" s="162" t="s">
        <v>65</v>
      </c>
      <c r="K3" s="162"/>
      <c r="L3" s="163" t="s">
        <v>23</v>
      </c>
      <c r="M3" s="160"/>
      <c r="N3" s="162" t="s">
        <v>24</v>
      </c>
      <c r="O3" s="162"/>
      <c r="P3" s="160"/>
      <c r="Q3" s="160"/>
    </row>
    <row r="4" spans="1:35" ht="18" customHeight="1" x14ac:dyDescent="0.3">
      <c r="A4" s="161"/>
      <c r="B4" s="73" t="s">
        <v>16</v>
      </c>
      <c r="C4" s="73" t="s">
        <v>66</v>
      </c>
      <c r="D4" s="73" t="s">
        <v>16</v>
      </c>
      <c r="E4" s="74" t="s">
        <v>67</v>
      </c>
      <c r="F4" s="73" t="s">
        <v>16</v>
      </c>
      <c r="G4" s="74" t="s">
        <v>67</v>
      </c>
      <c r="H4" s="73" t="s">
        <v>16</v>
      </c>
      <c r="I4" s="73" t="s">
        <v>66</v>
      </c>
      <c r="J4" s="73" t="s">
        <v>16</v>
      </c>
      <c r="K4" s="73" t="s">
        <v>66</v>
      </c>
      <c r="L4" s="73" t="s">
        <v>16</v>
      </c>
      <c r="M4" s="74" t="s">
        <v>67</v>
      </c>
      <c r="N4" s="73" t="s">
        <v>16</v>
      </c>
      <c r="O4" s="73" t="s">
        <v>66</v>
      </c>
      <c r="P4" s="73" t="s">
        <v>16</v>
      </c>
      <c r="Q4" s="74" t="s">
        <v>67</v>
      </c>
    </row>
    <row r="5" spans="1:35" ht="16.149999999999999" customHeight="1" x14ac:dyDescent="0.3">
      <c r="A5" s="2" t="s">
        <v>4</v>
      </c>
      <c r="B5" s="18">
        <v>3</v>
      </c>
      <c r="C5" s="59">
        <v>0.65</v>
      </c>
      <c r="D5" s="18">
        <v>3</v>
      </c>
      <c r="E5" s="59">
        <v>0.65</v>
      </c>
      <c r="F5" s="18">
        <v>199</v>
      </c>
      <c r="G5" s="59">
        <v>43.07</v>
      </c>
      <c r="H5" s="18">
        <v>127</v>
      </c>
      <c r="I5" s="59">
        <v>27.49</v>
      </c>
      <c r="J5" s="18">
        <v>1</v>
      </c>
      <c r="K5" s="59">
        <v>0.22</v>
      </c>
      <c r="L5" s="18">
        <v>109</v>
      </c>
      <c r="M5" s="59">
        <v>23.59</v>
      </c>
      <c r="N5" s="18">
        <v>17</v>
      </c>
      <c r="O5" s="59">
        <v>3.66</v>
      </c>
      <c r="P5" s="18">
        <v>462</v>
      </c>
      <c r="Q5" s="59">
        <v>100</v>
      </c>
    </row>
    <row r="6" spans="1:35" ht="15.65" customHeight="1" x14ac:dyDescent="0.3">
      <c r="A6" s="17" t="s">
        <v>691</v>
      </c>
      <c r="B6" s="69"/>
      <c r="C6" s="68"/>
      <c r="D6" s="69"/>
      <c r="E6" s="68"/>
      <c r="F6" s="69"/>
      <c r="G6" s="68"/>
      <c r="H6" s="69"/>
      <c r="I6" s="68"/>
      <c r="J6" s="69"/>
      <c r="K6" s="68"/>
      <c r="L6" s="69"/>
      <c r="M6" s="68"/>
      <c r="N6" s="69"/>
      <c r="O6" s="68"/>
      <c r="P6" s="69"/>
      <c r="Q6" s="68"/>
    </row>
    <row r="7" spans="1:35" ht="16.149999999999999" customHeight="1" x14ac:dyDescent="0.3">
      <c r="A7" s="14" t="s">
        <v>528</v>
      </c>
      <c r="B7" s="69">
        <v>2</v>
      </c>
      <c r="C7" s="68">
        <v>0.7</v>
      </c>
      <c r="D7" s="69">
        <v>2</v>
      </c>
      <c r="E7" s="68">
        <v>0.7</v>
      </c>
      <c r="F7" s="69">
        <v>116</v>
      </c>
      <c r="G7" s="68">
        <v>40.56</v>
      </c>
      <c r="H7" s="69">
        <v>86</v>
      </c>
      <c r="I7" s="68">
        <v>30.07</v>
      </c>
      <c r="J7" s="69">
        <v>1</v>
      </c>
      <c r="K7" s="68">
        <v>0.35</v>
      </c>
      <c r="L7" s="69">
        <v>71</v>
      </c>
      <c r="M7" s="68">
        <v>24.83</v>
      </c>
      <c r="N7" s="69">
        <v>7</v>
      </c>
      <c r="O7" s="68">
        <v>2.4500000000000002</v>
      </c>
      <c r="P7" s="69">
        <v>286</v>
      </c>
      <c r="Q7" s="68">
        <v>100</v>
      </c>
    </row>
    <row r="8" spans="1:35" ht="16.149999999999999" customHeight="1" x14ac:dyDescent="0.3">
      <c r="A8" s="14" t="s">
        <v>637</v>
      </c>
      <c r="B8" s="69">
        <v>1</v>
      </c>
      <c r="C8" s="68">
        <v>0.7</v>
      </c>
      <c r="D8" s="69">
        <v>0</v>
      </c>
      <c r="E8" s="68">
        <v>0</v>
      </c>
      <c r="F8" s="69">
        <v>69</v>
      </c>
      <c r="G8" s="68">
        <v>46.9</v>
      </c>
      <c r="H8" s="69">
        <v>37</v>
      </c>
      <c r="I8" s="68">
        <v>25.2</v>
      </c>
      <c r="J8" s="69">
        <v>0</v>
      </c>
      <c r="K8" s="68">
        <v>0</v>
      </c>
      <c r="L8" s="69">
        <v>31</v>
      </c>
      <c r="M8" s="68">
        <v>21.1</v>
      </c>
      <c r="N8" s="69">
        <v>7</v>
      </c>
      <c r="O8" s="68">
        <v>4.8</v>
      </c>
      <c r="P8" s="69">
        <v>147</v>
      </c>
      <c r="Q8" s="68">
        <v>100</v>
      </c>
      <c r="S8" s="89"/>
      <c r="T8" s="87"/>
      <c r="U8" s="88"/>
      <c r="V8" s="87"/>
      <c r="W8" s="88"/>
      <c r="X8" s="87"/>
      <c r="Y8" s="88"/>
      <c r="Z8" s="87"/>
      <c r="AA8" s="88"/>
      <c r="AB8" s="87"/>
      <c r="AC8" s="88"/>
      <c r="AD8" s="87"/>
      <c r="AE8" s="88"/>
      <c r="AF8" s="87"/>
      <c r="AG8" s="88"/>
      <c r="AH8" s="87"/>
      <c r="AI8" s="88"/>
    </row>
    <row r="9" spans="1:35" ht="16.149999999999999" customHeight="1" x14ac:dyDescent="0.3">
      <c r="A9" s="14" t="s">
        <v>68</v>
      </c>
      <c r="B9" s="69">
        <v>1</v>
      </c>
      <c r="C9" s="68">
        <v>5</v>
      </c>
      <c r="D9" s="69">
        <v>0</v>
      </c>
      <c r="E9" s="68">
        <v>0</v>
      </c>
      <c r="F9" s="69">
        <v>3</v>
      </c>
      <c r="G9" s="68">
        <v>15</v>
      </c>
      <c r="H9" s="69">
        <v>5</v>
      </c>
      <c r="I9" s="68">
        <v>25</v>
      </c>
      <c r="J9" s="69">
        <v>0</v>
      </c>
      <c r="K9" s="68">
        <v>0</v>
      </c>
      <c r="L9" s="69">
        <v>10</v>
      </c>
      <c r="M9" s="68">
        <v>50</v>
      </c>
      <c r="N9" s="69">
        <v>1</v>
      </c>
      <c r="O9" s="68">
        <v>5</v>
      </c>
      <c r="P9" s="69">
        <v>20</v>
      </c>
      <c r="Q9" s="68">
        <v>100</v>
      </c>
    </row>
    <row r="10" spans="1:35" s="85" customFormat="1" ht="16.149999999999999" customHeight="1" x14ac:dyDescent="0.3">
      <c r="A10" s="86" t="s">
        <v>692</v>
      </c>
      <c r="B10" s="87">
        <v>1</v>
      </c>
      <c r="C10" s="88">
        <v>0.44</v>
      </c>
      <c r="D10" s="87">
        <v>2</v>
      </c>
      <c r="E10" s="88">
        <v>0.88</v>
      </c>
      <c r="F10" s="87">
        <v>111</v>
      </c>
      <c r="G10" s="88">
        <v>49.12</v>
      </c>
      <c r="H10" s="87">
        <v>67</v>
      </c>
      <c r="I10" s="88">
        <v>29.65</v>
      </c>
      <c r="J10" s="87">
        <v>0</v>
      </c>
      <c r="K10" s="88">
        <v>0</v>
      </c>
      <c r="L10" s="87">
        <v>34</v>
      </c>
      <c r="M10" s="88">
        <v>15.04</v>
      </c>
      <c r="N10" s="87">
        <v>10</v>
      </c>
      <c r="O10" s="88">
        <v>4.42</v>
      </c>
      <c r="P10" s="87">
        <v>226</v>
      </c>
      <c r="Q10" s="88">
        <v>100</v>
      </c>
      <c r="S10" s="86"/>
      <c r="T10" s="87"/>
      <c r="U10" s="88"/>
      <c r="V10" s="87"/>
      <c r="W10" s="88"/>
      <c r="X10" s="87"/>
      <c r="Y10" s="88"/>
      <c r="Z10" s="87"/>
      <c r="AA10" s="88"/>
      <c r="AB10" s="87"/>
      <c r="AC10" s="88"/>
      <c r="AD10" s="87"/>
      <c r="AE10" s="88"/>
      <c r="AF10" s="87"/>
      <c r="AG10" s="88"/>
      <c r="AH10" s="87"/>
      <c r="AI10" s="88"/>
    </row>
    <row r="11" spans="1:35" ht="27" customHeight="1" x14ac:dyDescent="0.3">
      <c r="A11" s="149" t="s">
        <v>489</v>
      </c>
      <c r="B11" s="150"/>
      <c r="C11" s="150"/>
      <c r="D11" s="150"/>
      <c r="E11" s="150"/>
      <c r="F11" s="150"/>
      <c r="G11" s="150"/>
      <c r="H11" s="150"/>
      <c r="I11" s="150"/>
      <c r="J11" s="150"/>
      <c r="K11" s="150"/>
      <c r="L11" s="150"/>
      <c r="M11" s="150"/>
      <c r="N11" s="150"/>
      <c r="O11" s="150"/>
      <c r="P11" s="150"/>
      <c r="Q11" s="150"/>
    </row>
    <row r="12" spans="1:35" ht="28.5" customHeight="1" x14ac:dyDescent="0.3">
      <c r="A12" s="147" t="s">
        <v>507</v>
      </c>
      <c r="B12" s="148"/>
      <c r="C12" s="148"/>
      <c r="D12" s="148"/>
      <c r="E12" s="148"/>
      <c r="F12" s="148"/>
      <c r="G12" s="148"/>
      <c r="H12" s="148"/>
      <c r="I12" s="148"/>
      <c r="J12" s="148"/>
      <c r="K12" s="148"/>
      <c r="L12" s="148"/>
      <c r="M12" s="148"/>
      <c r="N12" s="148"/>
      <c r="O12" s="148"/>
      <c r="P12" s="148"/>
      <c r="Q12" s="148"/>
    </row>
    <row r="13" spans="1:35" ht="25.5" customHeight="1" x14ac:dyDescent="0.3">
      <c r="A13" s="147" t="s">
        <v>523</v>
      </c>
      <c r="B13" s="148"/>
      <c r="C13" s="148"/>
      <c r="D13" s="148"/>
      <c r="E13" s="148"/>
      <c r="F13" s="148"/>
      <c r="G13" s="148"/>
      <c r="H13" s="148"/>
      <c r="I13" s="148"/>
      <c r="J13" s="148"/>
      <c r="K13" s="148"/>
      <c r="L13" s="148"/>
      <c r="M13" s="148"/>
      <c r="N13" s="148"/>
      <c r="O13" s="148"/>
      <c r="P13" s="148"/>
      <c r="Q13" s="148"/>
    </row>
    <row r="14" spans="1:35" ht="18.75" customHeight="1" x14ac:dyDescent="0.3">
      <c r="A14" s="147" t="s">
        <v>526</v>
      </c>
      <c r="B14" s="148"/>
      <c r="C14" s="148"/>
      <c r="D14" s="148"/>
      <c r="E14" s="148"/>
      <c r="F14" s="148"/>
      <c r="G14" s="148"/>
      <c r="H14" s="148"/>
      <c r="I14" s="148"/>
      <c r="J14" s="148"/>
      <c r="K14" s="148"/>
      <c r="L14" s="148"/>
      <c r="M14" s="148"/>
      <c r="N14" s="148"/>
      <c r="O14" s="148"/>
      <c r="P14" s="148"/>
      <c r="Q14" s="148"/>
    </row>
    <row r="15" spans="1:35" ht="16.5" customHeight="1" x14ac:dyDescent="0.3">
      <c r="A15" s="147" t="s">
        <v>527</v>
      </c>
      <c r="B15" s="148"/>
      <c r="C15" s="148"/>
      <c r="D15" s="148"/>
      <c r="E15" s="148"/>
      <c r="F15" s="148"/>
      <c r="G15" s="148"/>
      <c r="H15" s="148"/>
      <c r="I15" s="148"/>
      <c r="J15" s="148"/>
      <c r="K15" s="148"/>
      <c r="L15" s="148"/>
      <c r="M15" s="148"/>
      <c r="N15" s="148"/>
      <c r="O15" s="148"/>
      <c r="P15" s="148"/>
      <c r="Q15" s="148"/>
    </row>
    <row r="16" spans="1:35" ht="15.75" customHeight="1" x14ac:dyDescent="0.3">
      <c r="A16" s="147" t="s">
        <v>695</v>
      </c>
      <c r="B16" s="148"/>
      <c r="C16" s="148"/>
      <c r="D16" s="148"/>
      <c r="E16" s="148"/>
      <c r="F16" s="148"/>
      <c r="G16" s="148"/>
      <c r="H16" s="148"/>
      <c r="I16" s="148"/>
      <c r="J16" s="148"/>
      <c r="K16" s="148"/>
      <c r="L16" s="148"/>
      <c r="M16" s="148"/>
      <c r="N16" s="148"/>
      <c r="O16" s="148"/>
      <c r="P16" s="148"/>
      <c r="Q16" s="148"/>
    </row>
    <row r="17" spans="1:17" ht="15" customHeight="1" x14ac:dyDescent="0.3">
      <c r="A17" s="147" t="s">
        <v>475</v>
      </c>
      <c r="B17" s="148"/>
      <c r="C17" s="148"/>
      <c r="D17" s="148"/>
      <c r="E17" s="148"/>
      <c r="F17" s="148"/>
      <c r="G17" s="148"/>
      <c r="H17" s="148"/>
      <c r="I17" s="148"/>
      <c r="J17" s="148"/>
      <c r="K17" s="148"/>
      <c r="L17" s="148"/>
      <c r="M17" s="148"/>
      <c r="N17" s="148"/>
      <c r="O17" s="148"/>
      <c r="P17" s="148"/>
      <c r="Q17" s="148"/>
    </row>
    <row r="18" spans="1:17" ht="15" customHeight="1" x14ac:dyDescent="0.3"/>
  </sheetData>
  <mergeCells count="17">
    <mergeCell ref="A14:Q14"/>
    <mergeCell ref="A15:Q15"/>
    <mergeCell ref="A17:Q17"/>
    <mergeCell ref="A1:Q1"/>
    <mergeCell ref="A11:Q11"/>
    <mergeCell ref="A12:Q12"/>
    <mergeCell ref="A13:Q13"/>
    <mergeCell ref="A16:Q16"/>
    <mergeCell ref="A2:A4"/>
    <mergeCell ref="P2:Q3"/>
    <mergeCell ref="B3:C3"/>
    <mergeCell ref="D3:E3"/>
    <mergeCell ref="F3:G3"/>
    <mergeCell ref="H3:I3"/>
    <mergeCell ref="J3:K3"/>
    <mergeCell ref="L3:M3"/>
    <mergeCell ref="N3:O3"/>
  </mergeCells>
  <pageMargins left="0.05" right="0.05"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34"/>
  <sheetViews>
    <sheetView showGridLines="0" zoomScaleNormal="100" workbookViewId="0">
      <selection sqref="A1:G1"/>
    </sheetView>
  </sheetViews>
  <sheetFormatPr defaultColWidth="11.09765625" defaultRowHeight="10.15" customHeight="1" x14ac:dyDescent="0.3"/>
  <cols>
    <col min="1" max="1" width="75.8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9" customHeight="1" x14ac:dyDescent="0.3">
      <c r="A1" s="145" t="s">
        <v>681</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v>
      </c>
      <c r="B5" s="18">
        <v>173</v>
      </c>
      <c r="C5" s="59">
        <v>100</v>
      </c>
      <c r="D5" s="18">
        <v>289</v>
      </c>
      <c r="E5" s="59">
        <v>100</v>
      </c>
      <c r="F5" s="18">
        <v>462</v>
      </c>
      <c r="G5" s="59">
        <v>100</v>
      </c>
    </row>
    <row r="6" spans="1:7" ht="16.149999999999999" customHeight="1" x14ac:dyDescent="0.3">
      <c r="A6" s="123" t="s">
        <v>342</v>
      </c>
      <c r="B6" s="69"/>
      <c r="C6" s="68"/>
      <c r="D6" s="69"/>
      <c r="E6" s="68"/>
      <c r="F6" s="69"/>
      <c r="G6" s="68"/>
    </row>
    <row r="7" spans="1:7" ht="16.149999999999999" customHeight="1" x14ac:dyDescent="0.3">
      <c r="A7" s="1" t="s">
        <v>276</v>
      </c>
      <c r="B7" s="69">
        <v>59</v>
      </c>
      <c r="C7" s="68">
        <v>34.1</v>
      </c>
      <c r="D7" s="69">
        <v>110</v>
      </c>
      <c r="E7" s="68">
        <v>38.06</v>
      </c>
      <c r="F7" s="69">
        <v>169</v>
      </c>
      <c r="G7" s="68">
        <v>36.58</v>
      </c>
    </row>
    <row r="8" spans="1:7" ht="16.149999999999999" customHeight="1" x14ac:dyDescent="0.3">
      <c r="A8" s="1" t="s">
        <v>277</v>
      </c>
      <c r="B8" s="69">
        <v>112</v>
      </c>
      <c r="C8" s="68">
        <v>64.739999999999995</v>
      </c>
      <c r="D8" s="69">
        <v>169</v>
      </c>
      <c r="E8" s="68">
        <v>58.48</v>
      </c>
      <c r="F8" s="69">
        <v>281</v>
      </c>
      <c r="G8" s="68">
        <v>60.82</v>
      </c>
    </row>
    <row r="9" spans="1:7" ht="16.149999999999999" customHeight="1" x14ac:dyDescent="0.3">
      <c r="A9" s="123" t="s">
        <v>343</v>
      </c>
      <c r="B9" s="69"/>
      <c r="C9" s="68"/>
      <c r="D9" s="69"/>
      <c r="E9" s="68"/>
      <c r="F9" s="69"/>
      <c r="G9" s="68"/>
    </row>
    <row r="10" spans="1:7" ht="16.149999999999999" customHeight="1" x14ac:dyDescent="0.3">
      <c r="A10" s="1" t="s">
        <v>276</v>
      </c>
      <c r="B10" s="69">
        <v>26</v>
      </c>
      <c r="C10" s="68">
        <v>15.03</v>
      </c>
      <c r="D10" s="69">
        <v>38</v>
      </c>
      <c r="E10" s="68">
        <v>13.15</v>
      </c>
      <c r="F10" s="69">
        <v>64</v>
      </c>
      <c r="G10" s="68">
        <v>13.85</v>
      </c>
    </row>
    <row r="11" spans="1:7" ht="16.149999999999999" customHeight="1" x14ac:dyDescent="0.3">
      <c r="A11" s="1" t="s">
        <v>277</v>
      </c>
      <c r="B11" s="69">
        <v>139</v>
      </c>
      <c r="C11" s="68">
        <v>80.349999999999994</v>
      </c>
      <c r="D11" s="69">
        <v>242</v>
      </c>
      <c r="E11" s="68">
        <v>83.74</v>
      </c>
      <c r="F11" s="69">
        <v>381</v>
      </c>
      <c r="G11" s="68">
        <v>82.5</v>
      </c>
    </row>
    <row r="12" spans="1:7" ht="16.149999999999999" customHeight="1" x14ac:dyDescent="0.3">
      <c r="A12" s="123" t="s">
        <v>559</v>
      </c>
      <c r="B12" s="69"/>
      <c r="C12" s="68"/>
      <c r="D12" s="69"/>
      <c r="E12" s="68"/>
      <c r="F12" s="69"/>
      <c r="G12" s="68"/>
    </row>
    <row r="13" spans="1:7" ht="16.149999999999999" customHeight="1" x14ac:dyDescent="0.3">
      <c r="A13" s="1" t="s">
        <v>276</v>
      </c>
      <c r="B13" s="69">
        <v>13</v>
      </c>
      <c r="C13" s="68">
        <v>7.47</v>
      </c>
      <c r="D13" s="69">
        <v>24</v>
      </c>
      <c r="E13" s="68">
        <v>8.25</v>
      </c>
      <c r="F13" s="69">
        <v>37</v>
      </c>
      <c r="G13" s="68">
        <v>7.96</v>
      </c>
    </row>
    <row r="14" spans="1:7" ht="16.149999999999999" customHeight="1" x14ac:dyDescent="0.3">
      <c r="A14" s="1" t="s">
        <v>277</v>
      </c>
      <c r="B14" s="69">
        <v>155</v>
      </c>
      <c r="C14" s="68">
        <v>89.6</v>
      </c>
      <c r="D14" s="69">
        <v>257</v>
      </c>
      <c r="E14" s="68">
        <v>88.93</v>
      </c>
      <c r="F14" s="69">
        <v>412</v>
      </c>
      <c r="G14" s="68">
        <v>89.2</v>
      </c>
    </row>
    <row r="15" spans="1:7" ht="16.149999999999999" customHeight="1" x14ac:dyDescent="0.3">
      <c r="A15" s="123" t="s">
        <v>562</v>
      </c>
      <c r="B15" s="69"/>
      <c r="C15" s="68"/>
      <c r="D15" s="69"/>
      <c r="E15" s="68"/>
      <c r="F15" s="69"/>
      <c r="G15" s="68"/>
    </row>
    <row r="16" spans="1:7" ht="16.149999999999999" customHeight="1" x14ac:dyDescent="0.3">
      <c r="A16" s="1" t="s">
        <v>276</v>
      </c>
      <c r="B16" s="69">
        <v>17</v>
      </c>
      <c r="C16" s="68">
        <v>9.77</v>
      </c>
      <c r="D16" s="69">
        <v>16</v>
      </c>
      <c r="E16" s="68">
        <v>5.5</v>
      </c>
      <c r="F16" s="69">
        <v>33</v>
      </c>
      <c r="G16" s="68">
        <v>7.1</v>
      </c>
    </row>
    <row r="17" spans="1:8" ht="16.149999999999999" customHeight="1" x14ac:dyDescent="0.3">
      <c r="A17" s="1" t="s">
        <v>277</v>
      </c>
      <c r="B17" s="69">
        <v>156</v>
      </c>
      <c r="C17" s="68">
        <v>90.23</v>
      </c>
      <c r="D17" s="69">
        <v>269</v>
      </c>
      <c r="E17" s="68">
        <v>93.13</v>
      </c>
      <c r="F17" s="69">
        <v>425</v>
      </c>
      <c r="G17" s="68">
        <v>92.04</v>
      </c>
    </row>
    <row r="18" spans="1:8" ht="16.149999999999999" customHeight="1" x14ac:dyDescent="0.3">
      <c r="A18" s="139" t="s">
        <v>564</v>
      </c>
      <c r="B18" s="69"/>
      <c r="C18" s="68"/>
      <c r="D18" s="69"/>
      <c r="E18" s="68"/>
      <c r="F18" s="69"/>
      <c r="G18" s="68"/>
    </row>
    <row r="19" spans="1:8" ht="16.149999999999999" customHeight="1" x14ac:dyDescent="0.3">
      <c r="A19" s="1" t="s">
        <v>276</v>
      </c>
      <c r="B19" s="69">
        <v>60</v>
      </c>
      <c r="C19" s="68">
        <v>34.68</v>
      </c>
      <c r="D19" s="69">
        <v>73</v>
      </c>
      <c r="E19" s="68">
        <v>25.26</v>
      </c>
      <c r="F19" s="69">
        <v>133</v>
      </c>
      <c r="G19" s="68">
        <v>28.79</v>
      </c>
    </row>
    <row r="20" spans="1:8" ht="16.149999999999999" customHeight="1" x14ac:dyDescent="0.3">
      <c r="A20" s="1" t="s">
        <v>277</v>
      </c>
      <c r="B20" s="69">
        <v>108</v>
      </c>
      <c r="C20" s="68">
        <v>62.43</v>
      </c>
      <c r="D20" s="69">
        <v>208</v>
      </c>
      <c r="E20" s="68">
        <v>71.97</v>
      </c>
      <c r="F20" s="69">
        <v>316</v>
      </c>
      <c r="G20" s="68">
        <v>68.400000000000006</v>
      </c>
    </row>
    <row r="21" spans="1:8" ht="15.75" customHeight="1" x14ac:dyDescent="0.3">
      <c r="A21" s="139" t="s">
        <v>566</v>
      </c>
      <c r="B21" s="69"/>
      <c r="C21" s="68"/>
      <c r="D21" s="69"/>
      <c r="E21" s="68"/>
      <c r="F21" s="69"/>
      <c r="G21" s="68"/>
      <c r="H21" s="33"/>
    </row>
    <row r="22" spans="1:8" ht="15.75" customHeight="1" x14ac:dyDescent="0.3">
      <c r="A22" s="1" t="s">
        <v>276</v>
      </c>
      <c r="B22" s="69">
        <v>61</v>
      </c>
      <c r="C22" s="68">
        <v>35.26</v>
      </c>
      <c r="D22" s="69">
        <v>72</v>
      </c>
      <c r="E22" s="68">
        <v>24.91</v>
      </c>
      <c r="F22" s="69">
        <v>133</v>
      </c>
      <c r="G22" s="68">
        <v>28.79</v>
      </c>
    </row>
    <row r="23" spans="1:8" ht="15.75" customHeight="1" x14ac:dyDescent="0.3">
      <c r="A23" s="66" t="s">
        <v>277</v>
      </c>
      <c r="B23" s="3">
        <v>102</v>
      </c>
      <c r="C23" s="58">
        <v>58.96</v>
      </c>
      <c r="D23" s="3">
        <v>209</v>
      </c>
      <c r="E23" s="58">
        <v>72.319999999999993</v>
      </c>
      <c r="F23" s="3">
        <v>311</v>
      </c>
      <c r="G23" s="58">
        <v>67.31</v>
      </c>
    </row>
    <row r="24" spans="1:8" ht="26.25" customHeight="1" x14ac:dyDescent="0.3">
      <c r="A24" s="171" t="s">
        <v>180</v>
      </c>
      <c r="B24" s="171"/>
      <c r="C24" s="171"/>
      <c r="D24" s="171"/>
      <c r="E24" s="171"/>
      <c r="F24" s="171"/>
      <c r="G24" s="171"/>
    </row>
    <row r="25" spans="1:8" ht="16.149999999999999" customHeight="1" x14ac:dyDescent="0.3">
      <c r="A25" s="147" t="s">
        <v>61</v>
      </c>
      <c r="B25" s="148"/>
      <c r="C25" s="148"/>
      <c r="D25" s="148"/>
      <c r="E25" s="148"/>
      <c r="F25" s="148"/>
      <c r="G25" s="148"/>
    </row>
    <row r="26" spans="1:8" ht="16.149999999999999" customHeight="1" x14ac:dyDescent="0.3">
      <c r="A26" s="147" t="s">
        <v>91</v>
      </c>
      <c r="B26" s="148"/>
      <c r="C26" s="148"/>
      <c r="D26" s="148"/>
      <c r="E26" s="148"/>
      <c r="F26" s="148"/>
      <c r="G26" s="148"/>
    </row>
    <row r="27" spans="1:8" ht="18.75" customHeight="1" x14ac:dyDescent="0.3">
      <c r="A27" s="147" t="s">
        <v>697</v>
      </c>
      <c r="B27" s="148"/>
      <c r="C27" s="148"/>
      <c r="D27" s="148"/>
      <c r="E27" s="148"/>
      <c r="F27" s="148"/>
      <c r="G27" s="148"/>
    </row>
    <row r="28" spans="1:8" ht="16.149999999999999" customHeight="1" x14ac:dyDescent="0.3">
      <c r="A28" s="147" t="s">
        <v>344</v>
      </c>
      <c r="B28" s="148"/>
      <c r="C28" s="148"/>
      <c r="D28" s="148"/>
      <c r="E28" s="148"/>
      <c r="F28" s="148"/>
      <c r="G28" s="148"/>
    </row>
    <row r="29" spans="1:8" ht="15" customHeight="1" x14ac:dyDescent="0.3">
      <c r="A29" s="147" t="s">
        <v>345</v>
      </c>
      <c r="B29" s="148"/>
      <c r="C29" s="148"/>
      <c r="D29" s="148"/>
      <c r="E29" s="148"/>
      <c r="F29" s="148"/>
      <c r="G29" s="148"/>
    </row>
    <row r="30" spans="1:8" ht="15" customHeight="1" x14ac:dyDescent="0.3">
      <c r="A30" s="172" t="s">
        <v>560</v>
      </c>
      <c r="B30" s="172"/>
      <c r="C30" s="172"/>
      <c r="D30" s="172"/>
      <c r="E30" s="172"/>
      <c r="F30" s="172"/>
      <c r="G30" s="172"/>
    </row>
    <row r="31" spans="1:8" ht="27" customHeight="1" x14ac:dyDescent="0.3">
      <c r="A31" s="147" t="s">
        <v>561</v>
      </c>
      <c r="B31" s="148"/>
      <c r="C31" s="148"/>
      <c r="D31" s="148"/>
      <c r="E31" s="148"/>
      <c r="F31" s="148"/>
      <c r="G31" s="148"/>
    </row>
    <row r="32" spans="1:8" ht="14.25" customHeight="1" x14ac:dyDescent="0.3">
      <c r="A32" s="1" t="s">
        <v>563</v>
      </c>
    </row>
    <row r="33" spans="1:7" ht="16.5" customHeight="1" x14ac:dyDescent="0.3">
      <c r="A33" s="147" t="s">
        <v>565</v>
      </c>
      <c r="B33" s="148"/>
      <c r="C33" s="148"/>
      <c r="D33" s="148"/>
      <c r="E33" s="148"/>
      <c r="F33" s="148"/>
      <c r="G33" s="148"/>
    </row>
    <row r="34" spans="1:7" ht="10.15" customHeight="1" x14ac:dyDescent="0.3">
      <c r="A34" s="147"/>
      <c r="B34" s="148"/>
      <c r="C34" s="148"/>
      <c r="D34" s="148"/>
      <c r="E34" s="148"/>
      <c r="F34" s="148"/>
      <c r="G34" s="148"/>
    </row>
  </sheetData>
  <mergeCells count="16">
    <mergeCell ref="A34:G34"/>
    <mergeCell ref="A29:G29"/>
    <mergeCell ref="A31:G31"/>
    <mergeCell ref="A33:G33"/>
    <mergeCell ref="A1:G1"/>
    <mergeCell ref="A25:G25"/>
    <mergeCell ref="A26:G26"/>
    <mergeCell ref="A27:G27"/>
    <mergeCell ref="A28:G28"/>
    <mergeCell ref="A2:A4"/>
    <mergeCell ref="B2:E2"/>
    <mergeCell ref="F2:G3"/>
    <mergeCell ref="B3:C3"/>
    <mergeCell ref="D3:E3"/>
    <mergeCell ref="A24:G24"/>
    <mergeCell ref="A30:G30"/>
  </mergeCells>
  <pageMargins left="0.05" right="0.05"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27"/>
  <sheetViews>
    <sheetView showGridLines="0" zoomScaleNormal="100" workbookViewId="0">
      <selection sqref="A1:G1"/>
    </sheetView>
  </sheetViews>
  <sheetFormatPr defaultColWidth="11.09765625" defaultRowHeight="10.15" customHeight="1" x14ac:dyDescent="0.3"/>
  <cols>
    <col min="1" max="1" width="97.09765625" style="1" customWidth="1"/>
    <col min="2" max="2" width="6.8984375" style="1" bestFit="1" customWidth="1"/>
    <col min="3" max="3" width="7.8984375" style="1" customWidth="1"/>
    <col min="4" max="4" width="6.8984375" style="1" bestFit="1" customWidth="1"/>
    <col min="5" max="5" width="7.3984375" style="1" customWidth="1"/>
    <col min="6" max="6" width="5.8984375" style="1" bestFit="1" customWidth="1"/>
    <col min="7" max="7" width="7.296875" style="1" customWidth="1"/>
    <col min="8" max="16384" width="11.09765625" style="1"/>
  </cols>
  <sheetData>
    <row r="1" spans="1:7" ht="30.65" customHeight="1" x14ac:dyDescent="0.3">
      <c r="A1" s="145" t="s">
        <v>682</v>
      </c>
      <c r="B1" s="146"/>
      <c r="C1" s="146"/>
      <c r="D1" s="146"/>
      <c r="E1" s="146"/>
      <c r="F1" s="146"/>
      <c r="G1" s="146"/>
    </row>
    <row r="2" spans="1:7" ht="16.149999999999999" customHeight="1" x14ac:dyDescent="0.3">
      <c r="A2" s="158"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v>
      </c>
      <c r="B5" s="18">
        <v>173</v>
      </c>
      <c r="C5" s="59">
        <v>100</v>
      </c>
      <c r="D5" s="18">
        <v>289</v>
      </c>
      <c r="E5" s="59">
        <v>100</v>
      </c>
      <c r="F5" s="18">
        <v>462</v>
      </c>
      <c r="G5" s="59">
        <v>100</v>
      </c>
    </row>
    <row r="6" spans="1:7" ht="16.149999999999999" customHeight="1" x14ac:dyDescent="0.3">
      <c r="A6" s="123" t="s">
        <v>346</v>
      </c>
      <c r="B6" s="69"/>
      <c r="C6" s="68"/>
      <c r="D6" s="69"/>
      <c r="E6" s="68"/>
      <c r="F6" s="69"/>
      <c r="G6" s="68"/>
    </row>
    <row r="7" spans="1:7" ht="16.149999999999999" customHeight="1" x14ac:dyDescent="0.3">
      <c r="A7" s="1" t="s">
        <v>276</v>
      </c>
      <c r="B7" s="69">
        <v>59</v>
      </c>
      <c r="C7" s="68">
        <v>34.1</v>
      </c>
      <c r="D7" s="69">
        <v>82</v>
      </c>
      <c r="E7" s="68">
        <v>28.37</v>
      </c>
      <c r="F7" s="69">
        <v>141</v>
      </c>
      <c r="G7" s="68">
        <v>30.52</v>
      </c>
    </row>
    <row r="8" spans="1:7" ht="16.149999999999999" customHeight="1" x14ac:dyDescent="0.3">
      <c r="A8" s="1" t="s">
        <v>277</v>
      </c>
      <c r="B8" s="69">
        <v>107</v>
      </c>
      <c r="C8" s="68">
        <v>61.85</v>
      </c>
      <c r="D8" s="69">
        <v>196</v>
      </c>
      <c r="E8" s="68">
        <v>67.819999999999993</v>
      </c>
      <c r="F8" s="69">
        <v>303</v>
      </c>
      <c r="G8" s="68">
        <v>65.58</v>
      </c>
    </row>
    <row r="9" spans="1:7" ht="15.65" customHeight="1" x14ac:dyDescent="0.3">
      <c r="A9" s="122" t="s">
        <v>347</v>
      </c>
      <c r="B9" s="69"/>
      <c r="C9" s="68"/>
      <c r="D9" s="69"/>
      <c r="E9" s="68"/>
      <c r="F9" s="69"/>
      <c r="G9" s="68"/>
    </row>
    <row r="10" spans="1:7" ht="16.149999999999999" customHeight="1" x14ac:dyDescent="0.3">
      <c r="A10" s="1" t="s">
        <v>276</v>
      </c>
      <c r="B10" s="69">
        <v>23</v>
      </c>
      <c r="C10" s="68">
        <v>13.29</v>
      </c>
      <c r="D10" s="69">
        <v>22</v>
      </c>
      <c r="E10" s="68">
        <v>7.56</v>
      </c>
      <c r="F10" s="69">
        <v>45</v>
      </c>
      <c r="G10" s="68">
        <v>9.68</v>
      </c>
    </row>
    <row r="11" spans="1:7" ht="16.149999999999999" customHeight="1" x14ac:dyDescent="0.3">
      <c r="A11" s="1" t="s">
        <v>277</v>
      </c>
      <c r="B11" s="69">
        <v>140</v>
      </c>
      <c r="C11" s="68">
        <v>80.92</v>
      </c>
      <c r="D11" s="69">
        <v>257</v>
      </c>
      <c r="E11" s="68">
        <v>88.93</v>
      </c>
      <c r="F11" s="69">
        <v>397</v>
      </c>
      <c r="G11" s="68">
        <v>85.93</v>
      </c>
    </row>
    <row r="12" spans="1:7" ht="16.149999999999999" customHeight="1" x14ac:dyDescent="0.3">
      <c r="A12" s="123" t="s">
        <v>348</v>
      </c>
      <c r="B12" s="69"/>
      <c r="C12" s="68"/>
      <c r="D12" s="69"/>
      <c r="E12" s="68"/>
      <c r="F12" s="69"/>
      <c r="G12" s="68"/>
    </row>
    <row r="13" spans="1:7" ht="16.149999999999999" customHeight="1" x14ac:dyDescent="0.3">
      <c r="A13" s="1" t="s">
        <v>276</v>
      </c>
      <c r="B13" s="69">
        <v>36</v>
      </c>
      <c r="C13" s="68">
        <v>20.81</v>
      </c>
      <c r="D13" s="69">
        <v>27</v>
      </c>
      <c r="E13" s="68">
        <v>9.2799999999999994</v>
      </c>
      <c r="F13" s="69">
        <v>63</v>
      </c>
      <c r="G13" s="68">
        <v>13.55</v>
      </c>
    </row>
    <row r="14" spans="1:7" ht="16.149999999999999" customHeight="1" x14ac:dyDescent="0.3">
      <c r="A14" s="1" t="s">
        <v>277</v>
      </c>
      <c r="B14" s="69">
        <v>132</v>
      </c>
      <c r="C14" s="68">
        <v>76.3</v>
      </c>
      <c r="D14" s="69">
        <v>252</v>
      </c>
      <c r="E14" s="68">
        <v>87.2</v>
      </c>
      <c r="F14" s="69">
        <v>384</v>
      </c>
      <c r="G14" s="68">
        <v>83.12</v>
      </c>
    </row>
    <row r="15" spans="1:7" ht="16.149999999999999" customHeight="1" x14ac:dyDescent="0.3">
      <c r="A15" s="123" t="s">
        <v>349</v>
      </c>
      <c r="B15" s="69"/>
      <c r="C15" s="68"/>
      <c r="D15" s="69"/>
      <c r="E15" s="68"/>
      <c r="F15" s="69"/>
      <c r="G15" s="68"/>
    </row>
    <row r="16" spans="1:7" ht="16.149999999999999" customHeight="1" x14ac:dyDescent="0.3">
      <c r="A16" s="1" t="s">
        <v>276</v>
      </c>
      <c r="B16" s="69">
        <v>66</v>
      </c>
      <c r="C16" s="68">
        <v>38.15</v>
      </c>
      <c r="D16" s="69">
        <v>91</v>
      </c>
      <c r="E16" s="68">
        <v>31.49</v>
      </c>
      <c r="F16" s="69">
        <v>157</v>
      </c>
      <c r="G16" s="68">
        <v>33.979999999999997</v>
      </c>
    </row>
    <row r="17" spans="1:9" ht="16.149999999999999" customHeight="1" x14ac:dyDescent="0.3">
      <c r="A17" s="1" t="s">
        <v>277</v>
      </c>
      <c r="B17" s="69">
        <v>97</v>
      </c>
      <c r="C17" s="68">
        <v>56.07</v>
      </c>
      <c r="D17" s="69">
        <v>183</v>
      </c>
      <c r="E17" s="68">
        <v>63.32</v>
      </c>
      <c r="F17" s="69">
        <v>280</v>
      </c>
      <c r="G17" s="68">
        <v>60.61</v>
      </c>
    </row>
    <row r="18" spans="1:9" ht="16.149999999999999" customHeight="1" x14ac:dyDescent="0.3">
      <c r="A18" s="123" t="s">
        <v>556</v>
      </c>
      <c r="B18" s="69"/>
      <c r="C18" s="68"/>
      <c r="D18" s="69"/>
      <c r="E18" s="68"/>
      <c r="F18" s="69"/>
      <c r="G18" s="68"/>
    </row>
    <row r="19" spans="1:9" ht="14.65" customHeight="1" x14ac:dyDescent="0.3">
      <c r="A19" s="1" t="s">
        <v>350</v>
      </c>
      <c r="B19" s="69">
        <v>97</v>
      </c>
      <c r="C19" s="68">
        <v>56.07</v>
      </c>
      <c r="D19" s="69">
        <v>183</v>
      </c>
      <c r="E19" s="68">
        <v>63.32</v>
      </c>
      <c r="F19" s="69">
        <v>280</v>
      </c>
      <c r="G19" s="68">
        <v>60.61</v>
      </c>
    </row>
    <row r="20" spans="1:9" ht="16.149999999999999" customHeight="1" x14ac:dyDescent="0.3">
      <c r="A20" s="1" t="s">
        <v>276</v>
      </c>
      <c r="B20" s="69">
        <v>7</v>
      </c>
      <c r="C20" s="68">
        <v>4.05</v>
      </c>
      <c r="D20" s="69">
        <v>6</v>
      </c>
      <c r="E20" s="68">
        <v>2.06</v>
      </c>
      <c r="F20" s="69">
        <v>13</v>
      </c>
      <c r="G20" s="68">
        <v>2.8</v>
      </c>
      <c r="I20" s="76"/>
    </row>
    <row r="21" spans="1:9" ht="16.149999999999999" customHeight="1" x14ac:dyDescent="0.3">
      <c r="A21" s="66" t="s">
        <v>277</v>
      </c>
      <c r="B21" s="3">
        <v>58</v>
      </c>
      <c r="C21" s="58">
        <v>33.53</v>
      </c>
      <c r="D21" s="3">
        <v>82</v>
      </c>
      <c r="E21" s="58">
        <v>28.37</v>
      </c>
      <c r="F21" s="3">
        <v>140</v>
      </c>
      <c r="G21" s="58">
        <v>30.3</v>
      </c>
      <c r="I21" s="76"/>
    </row>
    <row r="22" spans="1:9" ht="28.15" customHeight="1" x14ac:dyDescent="0.3">
      <c r="A22" s="147" t="s">
        <v>180</v>
      </c>
      <c r="B22" s="148"/>
      <c r="C22" s="148"/>
      <c r="D22" s="148"/>
      <c r="E22" s="148"/>
      <c r="F22" s="148"/>
      <c r="G22" s="148"/>
    </row>
    <row r="23" spans="1:9" ht="26.15" customHeight="1" x14ac:dyDescent="0.3">
      <c r="A23" s="147" t="s">
        <v>472</v>
      </c>
      <c r="B23" s="148"/>
      <c r="C23" s="148"/>
      <c r="D23" s="148"/>
      <c r="E23" s="148"/>
      <c r="F23" s="148"/>
      <c r="G23" s="148"/>
    </row>
    <row r="24" spans="1:9" ht="27.65" customHeight="1" x14ac:dyDescent="0.3">
      <c r="A24" s="147" t="s">
        <v>91</v>
      </c>
      <c r="B24" s="148"/>
      <c r="C24" s="148"/>
      <c r="D24" s="148"/>
      <c r="E24" s="148"/>
      <c r="F24" s="148"/>
      <c r="G24" s="148"/>
    </row>
    <row r="25" spans="1:9" ht="16.149999999999999" customHeight="1" x14ac:dyDescent="0.3">
      <c r="A25" s="147" t="s">
        <v>697</v>
      </c>
      <c r="B25" s="148"/>
      <c r="C25" s="148"/>
      <c r="D25" s="148"/>
      <c r="E25" s="148"/>
      <c r="F25" s="148"/>
      <c r="G25" s="148"/>
    </row>
    <row r="26" spans="1:9" ht="16.149999999999999" customHeight="1" x14ac:dyDescent="0.3">
      <c r="A26" s="147" t="s">
        <v>501</v>
      </c>
      <c r="B26" s="148"/>
      <c r="C26" s="148"/>
      <c r="D26" s="148"/>
      <c r="E26" s="148"/>
      <c r="F26" s="148"/>
      <c r="G26" s="148"/>
    </row>
    <row r="27" spans="1:9" ht="10.15" customHeight="1" x14ac:dyDescent="0.3">
      <c r="A27" s="34"/>
    </row>
  </sheetData>
  <mergeCells count="11">
    <mergeCell ref="A25:G25"/>
    <mergeCell ref="A26:G26"/>
    <mergeCell ref="A1:G1"/>
    <mergeCell ref="A22:G22"/>
    <mergeCell ref="A23:G23"/>
    <mergeCell ref="A24:G24"/>
    <mergeCell ref="A2:A4"/>
    <mergeCell ref="B2:E2"/>
    <mergeCell ref="F2:G3"/>
    <mergeCell ref="B3:C3"/>
    <mergeCell ref="D3:E3"/>
  </mergeCells>
  <pageMargins left="0.05" right="0.05" top="0.5" bottom="0.5" header="0" footer="0"/>
  <pageSetup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18"/>
  <sheetViews>
    <sheetView showGridLines="0" zoomScaleNormal="100" workbookViewId="0">
      <selection sqref="A1:G1"/>
    </sheetView>
  </sheetViews>
  <sheetFormatPr defaultColWidth="11.09765625" defaultRowHeight="10.15" customHeight="1" x14ac:dyDescent="0.3"/>
  <cols>
    <col min="1" max="1" width="56.0976562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27" customHeight="1" x14ac:dyDescent="0.3">
      <c r="A1" s="145" t="s">
        <v>683</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v>
      </c>
      <c r="B5" s="18">
        <v>173</v>
      </c>
      <c r="C5" s="59">
        <v>100</v>
      </c>
      <c r="D5" s="18">
        <v>289</v>
      </c>
      <c r="E5" s="59">
        <v>100</v>
      </c>
      <c r="F5" s="18">
        <v>462</v>
      </c>
      <c r="G5" s="59">
        <v>100</v>
      </c>
    </row>
    <row r="6" spans="1:7" ht="16.149999999999999" customHeight="1" x14ac:dyDescent="0.3">
      <c r="A6" s="139" t="s">
        <v>487</v>
      </c>
      <c r="B6" s="77"/>
      <c r="C6" s="78"/>
      <c r="D6" s="77"/>
      <c r="E6" s="78"/>
      <c r="F6" s="77"/>
      <c r="G6" s="78"/>
    </row>
    <row r="7" spans="1:7" ht="16.149999999999999" customHeight="1" x14ac:dyDescent="0.3">
      <c r="A7" s="138" t="s">
        <v>51</v>
      </c>
      <c r="B7" s="69">
        <v>11</v>
      </c>
      <c r="C7" s="68">
        <v>6.36</v>
      </c>
      <c r="D7" s="69">
        <v>22</v>
      </c>
      <c r="E7" s="68">
        <v>7.56</v>
      </c>
      <c r="F7" s="69">
        <v>33</v>
      </c>
      <c r="G7" s="68">
        <v>7.1</v>
      </c>
    </row>
    <row r="8" spans="1:7" ht="16.149999999999999" customHeight="1" x14ac:dyDescent="0.3">
      <c r="A8" s="138" t="s">
        <v>52</v>
      </c>
      <c r="B8" s="69">
        <v>159</v>
      </c>
      <c r="C8" s="68">
        <v>91.91</v>
      </c>
      <c r="D8" s="69">
        <v>264</v>
      </c>
      <c r="E8" s="68">
        <v>91.35</v>
      </c>
      <c r="F8" s="69">
        <v>423</v>
      </c>
      <c r="G8" s="68">
        <v>91.61</v>
      </c>
    </row>
    <row r="9" spans="1:7" ht="16.149999999999999" customHeight="1" x14ac:dyDescent="0.3">
      <c r="A9" s="139" t="s">
        <v>486</v>
      </c>
      <c r="B9" s="69"/>
      <c r="C9" s="68"/>
      <c r="D9" s="69"/>
      <c r="E9" s="68"/>
      <c r="F9" s="69"/>
      <c r="G9" s="68"/>
    </row>
    <row r="10" spans="1:7" ht="16.149999999999999" customHeight="1" x14ac:dyDescent="0.3">
      <c r="A10" s="142" t="s">
        <v>485</v>
      </c>
      <c r="B10" s="69">
        <v>59</v>
      </c>
      <c r="C10" s="68">
        <v>34.1</v>
      </c>
      <c r="D10" s="69">
        <v>96</v>
      </c>
      <c r="E10" s="68">
        <v>33.22</v>
      </c>
      <c r="F10" s="69">
        <v>155</v>
      </c>
      <c r="G10" s="68">
        <v>33.549999999999997</v>
      </c>
    </row>
    <row r="11" spans="1:7" ht="16.149999999999999" customHeight="1" x14ac:dyDescent="0.3">
      <c r="A11" s="143" t="s">
        <v>52</v>
      </c>
      <c r="B11" s="3">
        <v>114</v>
      </c>
      <c r="C11" s="58">
        <v>65.900000000000006</v>
      </c>
      <c r="D11" s="3">
        <v>189</v>
      </c>
      <c r="E11" s="58">
        <v>65.400000000000006</v>
      </c>
      <c r="F11" s="3">
        <v>303</v>
      </c>
      <c r="G11" s="58">
        <v>65.58</v>
      </c>
    </row>
    <row r="12" spans="1:7" ht="28.15" customHeight="1" x14ac:dyDescent="0.3">
      <c r="A12" s="147" t="s">
        <v>180</v>
      </c>
      <c r="B12" s="148"/>
      <c r="C12" s="148"/>
      <c r="D12" s="148"/>
      <c r="E12" s="148"/>
      <c r="F12" s="148"/>
      <c r="G12" s="148"/>
    </row>
    <row r="13" spans="1:7" ht="41.15" customHeight="1" x14ac:dyDescent="0.3">
      <c r="A13" s="147" t="s">
        <v>472</v>
      </c>
      <c r="B13" s="148"/>
      <c r="C13" s="148"/>
      <c r="D13" s="148"/>
      <c r="E13" s="148"/>
      <c r="F13" s="148"/>
      <c r="G13" s="148"/>
    </row>
    <row r="14" spans="1:7" ht="27" customHeight="1" x14ac:dyDescent="0.3">
      <c r="A14" s="147" t="s">
        <v>91</v>
      </c>
      <c r="B14" s="148"/>
      <c r="C14" s="148"/>
      <c r="D14" s="148"/>
      <c r="E14" s="148"/>
      <c r="F14" s="148"/>
      <c r="G14" s="148"/>
    </row>
    <row r="15" spans="1:7" ht="30" customHeight="1" x14ac:dyDescent="0.3">
      <c r="A15" s="147" t="s">
        <v>697</v>
      </c>
      <c r="B15" s="148"/>
      <c r="C15" s="148"/>
      <c r="D15" s="148"/>
      <c r="E15" s="148"/>
      <c r="F15" s="148"/>
      <c r="G15" s="148"/>
    </row>
    <row r="16" spans="1:7" ht="30" customHeight="1" x14ac:dyDescent="0.3">
      <c r="A16" s="147" t="s">
        <v>704</v>
      </c>
      <c r="B16" s="148"/>
      <c r="C16" s="148"/>
      <c r="D16" s="148"/>
      <c r="E16" s="148"/>
      <c r="F16" s="148"/>
      <c r="G16" s="148"/>
    </row>
    <row r="17" spans="1:7" ht="30" customHeight="1" x14ac:dyDescent="0.3">
      <c r="A17" s="147" t="s">
        <v>705</v>
      </c>
      <c r="B17" s="148"/>
      <c r="C17" s="148"/>
      <c r="D17" s="148"/>
      <c r="E17" s="148"/>
      <c r="F17" s="148"/>
      <c r="G17" s="148"/>
    </row>
    <row r="18" spans="1:7" ht="28.5" customHeight="1" x14ac:dyDescent="0.3">
      <c r="A18" s="147" t="s">
        <v>502</v>
      </c>
      <c r="B18" s="148"/>
      <c r="C18" s="148"/>
      <c r="D18" s="148"/>
      <c r="E18" s="148"/>
      <c r="F18" s="148"/>
      <c r="G18" s="148"/>
    </row>
  </sheetData>
  <mergeCells count="13">
    <mergeCell ref="A18:G18"/>
    <mergeCell ref="A1:G1"/>
    <mergeCell ref="A12:G12"/>
    <mergeCell ref="A13:G13"/>
    <mergeCell ref="A14:G14"/>
    <mergeCell ref="A15:G15"/>
    <mergeCell ref="A2:A4"/>
    <mergeCell ref="B2:E2"/>
    <mergeCell ref="F2:G3"/>
    <mergeCell ref="B3:C3"/>
    <mergeCell ref="D3:E3"/>
    <mergeCell ref="A16:G16"/>
    <mergeCell ref="A17:G17"/>
  </mergeCells>
  <pageMargins left="0.05" right="0.05"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34"/>
  <sheetViews>
    <sheetView showGridLines="0" zoomScaleNormal="100" workbookViewId="0">
      <selection sqref="A1:G1"/>
    </sheetView>
  </sheetViews>
  <sheetFormatPr defaultColWidth="11.09765625" defaultRowHeight="10.15" customHeight="1" x14ac:dyDescent="0.3"/>
  <cols>
    <col min="1" max="1" width="85.69921875" style="1" customWidth="1"/>
    <col min="2" max="2" width="6.8984375" style="1" bestFit="1" customWidth="1"/>
    <col min="3" max="3" width="8.8984375" style="1" bestFit="1" customWidth="1"/>
    <col min="4" max="4" width="6.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0" customHeight="1" x14ac:dyDescent="0.3">
      <c r="A1" s="145" t="s">
        <v>684</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39" t="s">
        <v>406</v>
      </c>
      <c r="B5" s="18">
        <v>11</v>
      </c>
      <c r="C5" s="59">
        <v>100</v>
      </c>
      <c r="D5" s="18">
        <v>22</v>
      </c>
      <c r="E5" s="59">
        <v>100</v>
      </c>
      <c r="F5" s="18">
        <v>33</v>
      </c>
      <c r="G5" s="59">
        <v>100</v>
      </c>
    </row>
    <row r="6" spans="1:7" ht="16.149999999999999" customHeight="1" x14ac:dyDescent="0.3">
      <c r="A6" s="123" t="s">
        <v>351</v>
      </c>
      <c r="B6" s="69"/>
      <c r="C6" s="68"/>
      <c r="D6" s="69"/>
      <c r="E6" s="68"/>
      <c r="F6" s="69"/>
      <c r="G6" s="68"/>
    </row>
    <row r="7" spans="1:7" ht="16.149999999999999" customHeight="1" x14ac:dyDescent="0.3">
      <c r="A7" s="1" t="s">
        <v>276</v>
      </c>
      <c r="B7" s="69">
        <v>7</v>
      </c>
      <c r="C7" s="68">
        <v>63.64</v>
      </c>
      <c r="D7" s="69">
        <v>18</v>
      </c>
      <c r="E7" s="68">
        <v>81.819999999999993</v>
      </c>
      <c r="F7" s="69">
        <v>25</v>
      </c>
      <c r="G7" s="68">
        <v>75.760000000000005</v>
      </c>
    </row>
    <row r="8" spans="1:7" ht="16.149999999999999" customHeight="1" x14ac:dyDescent="0.3">
      <c r="A8" s="1" t="s">
        <v>277</v>
      </c>
      <c r="B8" s="69">
        <v>1</v>
      </c>
      <c r="C8" s="68">
        <v>9.09</v>
      </c>
      <c r="D8" s="69">
        <v>3</v>
      </c>
      <c r="E8" s="68">
        <v>13.64</v>
      </c>
      <c r="F8" s="69">
        <v>4</v>
      </c>
      <c r="G8" s="68">
        <v>12.12</v>
      </c>
    </row>
    <row r="9" spans="1:7" ht="16.149999999999999" customHeight="1" x14ac:dyDescent="0.3">
      <c r="A9" s="123" t="s">
        <v>352</v>
      </c>
      <c r="B9" s="69"/>
      <c r="C9" s="68"/>
      <c r="D9" s="69"/>
      <c r="E9" s="68"/>
      <c r="F9" s="69"/>
      <c r="G9" s="68"/>
    </row>
    <row r="10" spans="1:7" ht="16.149999999999999" customHeight="1" x14ac:dyDescent="0.3">
      <c r="A10" s="1" t="s">
        <v>276</v>
      </c>
      <c r="B10" s="69">
        <v>8</v>
      </c>
      <c r="C10" s="68">
        <v>72.73</v>
      </c>
      <c r="D10" s="69">
        <v>12</v>
      </c>
      <c r="E10" s="68">
        <v>54.55</v>
      </c>
      <c r="F10" s="69">
        <v>20</v>
      </c>
      <c r="G10" s="68">
        <v>60.61</v>
      </c>
    </row>
    <row r="11" spans="1:7" ht="16.149999999999999" customHeight="1" x14ac:dyDescent="0.3">
      <c r="A11" s="1" t="s">
        <v>277</v>
      </c>
      <c r="B11" s="69">
        <v>2</v>
      </c>
      <c r="C11" s="68">
        <v>18.18</v>
      </c>
      <c r="D11" s="69">
        <v>10</v>
      </c>
      <c r="E11" s="68">
        <v>45.45</v>
      </c>
      <c r="F11" s="69">
        <v>12</v>
      </c>
      <c r="G11" s="68">
        <v>36.36</v>
      </c>
    </row>
    <row r="12" spans="1:7" ht="18.649999999999999" customHeight="1" x14ac:dyDescent="0.3">
      <c r="A12" s="122" t="s">
        <v>353</v>
      </c>
      <c r="B12" s="69"/>
      <c r="C12" s="68"/>
      <c r="D12" s="69"/>
      <c r="E12" s="68"/>
      <c r="F12" s="69"/>
      <c r="G12" s="68"/>
    </row>
    <row r="13" spans="1:7" ht="16.149999999999999" customHeight="1" x14ac:dyDescent="0.3">
      <c r="A13" s="124" t="s">
        <v>83</v>
      </c>
      <c r="B13" s="69">
        <v>3</v>
      </c>
      <c r="C13" s="68">
        <v>27.27</v>
      </c>
      <c r="D13" s="69">
        <v>3</v>
      </c>
      <c r="E13" s="68">
        <v>13.64</v>
      </c>
      <c r="F13" s="69">
        <v>6</v>
      </c>
      <c r="G13" s="68">
        <v>18.18</v>
      </c>
    </row>
    <row r="14" spans="1:7" ht="16.149999999999999" customHeight="1" x14ac:dyDescent="0.3">
      <c r="A14" s="124" t="s">
        <v>354</v>
      </c>
      <c r="B14" s="69">
        <v>2</v>
      </c>
      <c r="C14" s="68">
        <v>18.18</v>
      </c>
      <c r="D14" s="69">
        <v>4</v>
      </c>
      <c r="E14" s="68">
        <v>18.18</v>
      </c>
      <c r="F14" s="69">
        <v>6</v>
      </c>
      <c r="G14" s="68">
        <v>18.18</v>
      </c>
    </row>
    <row r="15" spans="1:7" ht="16.149999999999999" customHeight="1" x14ac:dyDescent="0.3">
      <c r="A15" s="124" t="s">
        <v>355</v>
      </c>
      <c r="B15" s="69">
        <v>1</v>
      </c>
      <c r="C15" s="68">
        <v>9.09</v>
      </c>
      <c r="D15" s="69">
        <v>1</v>
      </c>
      <c r="E15" s="68">
        <v>4.55</v>
      </c>
      <c r="F15" s="69">
        <v>2</v>
      </c>
      <c r="G15" s="68">
        <v>6.06</v>
      </c>
    </row>
    <row r="16" spans="1:7" ht="16.149999999999999" customHeight="1" x14ac:dyDescent="0.3">
      <c r="A16" s="124" t="s">
        <v>356</v>
      </c>
      <c r="B16" s="69">
        <v>4</v>
      </c>
      <c r="C16" s="68">
        <v>36.36</v>
      </c>
      <c r="D16" s="69">
        <v>7</v>
      </c>
      <c r="E16" s="68">
        <v>31.82</v>
      </c>
      <c r="F16" s="69">
        <v>11</v>
      </c>
      <c r="G16" s="68">
        <v>33.33</v>
      </c>
    </row>
    <row r="17" spans="1:7" ht="16.149999999999999" customHeight="1" x14ac:dyDescent="0.3">
      <c r="A17" s="124" t="s">
        <v>357</v>
      </c>
      <c r="B17" s="69">
        <v>3</v>
      </c>
      <c r="C17" s="68">
        <v>27.27</v>
      </c>
      <c r="D17" s="69">
        <v>3</v>
      </c>
      <c r="E17" s="68">
        <v>13.64</v>
      </c>
      <c r="F17" s="69">
        <v>6</v>
      </c>
      <c r="G17" s="68">
        <v>18.18</v>
      </c>
    </row>
    <row r="18" spans="1:7" ht="16.149999999999999" customHeight="1" x14ac:dyDescent="0.3">
      <c r="A18" s="124" t="s">
        <v>358</v>
      </c>
      <c r="B18" s="69">
        <v>1</v>
      </c>
      <c r="C18" s="68">
        <v>9.09</v>
      </c>
      <c r="D18" s="69">
        <v>2</v>
      </c>
      <c r="E18" s="68">
        <v>9.09</v>
      </c>
      <c r="F18" s="69">
        <v>3</v>
      </c>
      <c r="G18" s="68">
        <v>9.09</v>
      </c>
    </row>
    <row r="19" spans="1:7" ht="16.149999999999999" customHeight="1" x14ac:dyDescent="0.3">
      <c r="A19" s="124" t="s">
        <v>359</v>
      </c>
      <c r="B19" s="69">
        <v>5</v>
      </c>
      <c r="C19" s="68">
        <v>45.45</v>
      </c>
      <c r="D19" s="69">
        <v>6</v>
      </c>
      <c r="E19" s="68">
        <v>27.27</v>
      </c>
      <c r="F19" s="69">
        <v>11</v>
      </c>
      <c r="G19" s="68">
        <v>33.33</v>
      </c>
    </row>
    <row r="20" spans="1:7" ht="16.149999999999999" customHeight="1" x14ac:dyDescent="0.3">
      <c r="A20" s="124" t="s">
        <v>145</v>
      </c>
      <c r="B20" s="69">
        <v>2</v>
      </c>
      <c r="C20" s="68">
        <v>18.18</v>
      </c>
      <c r="D20" s="69">
        <v>7</v>
      </c>
      <c r="E20" s="68">
        <v>31.82</v>
      </c>
      <c r="F20" s="69">
        <v>9</v>
      </c>
      <c r="G20" s="68">
        <v>27.27</v>
      </c>
    </row>
    <row r="21" spans="1:7" ht="16.149999999999999" customHeight="1" x14ac:dyDescent="0.3">
      <c r="A21" s="123" t="s">
        <v>407</v>
      </c>
      <c r="B21" s="69"/>
      <c r="C21" s="68"/>
      <c r="D21" s="69"/>
      <c r="E21" s="68"/>
      <c r="F21" s="69"/>
      <c r="G21" s="68"/>
    </row>
    <row r="22" spans="1:7" ht="16.149999999999999" customHeight="1" x14ac:dyDescent="0.3">
      <c r="A22" s="1" t="s">
        <v>276</v>
      </c>
      <c r="B22" s="69">
        <v>6</v>
      </c>
      <c r="C22" s="68">
        <v>54.55</v>
      </c>
      <c r="D22" s="69">
        <v>11</v>
      </c>
      <c r="E22" s="68">
        <v>50</v>
      </c>
      <c r="F22" s="69">
        <v>17</v>
      </c>
      <c r="G22" s="68">
        <v>51.52</v>
      </c>
    </row>
    <row r="23" spans="1:7" ht="16.149999999999999" customHeight="1" x14ac:dyDescent="0.3">
      <c r="A23" s="1" t="s">
        <v>277</v>
      </c>
      <c r="B23" s="69">
        <v>5</v>
      </c>
      <c r="C23" s="68">
        <v>45.45</v>
      </c>
      <c r="D23" s="69">
        <v>11</v>
      </c>
      <c r="E23" s="68">
        <v>50</v>
      </c>
      <c r="F23" s="69">
        <v>16</v>
      </c>
      <c r="G23" s="68">
        <v>48.48</v>
      </c>
    </row>
    <row r="24" spans="1:7" ht="16.149999999999999" customHeight="1" x14ac:dyDescent="0.3">
      <c r="A24" s="123" t="s">
        <v>408</v>
      </c>
      <c r="B24" s="69"/>
      <c r="C24" s="68"/>
      <c r="D24" s="69"/>
      <c r="E24" s="68"/>
      <c r="F24" s="69"/>
      <c r="G24" s="68"/>
    </row>
    <row r="25" spans="1:7" ht="16.149999999999999" customHeight="1" x14ac:dyDescent="0.3">
      <c r="A25" s="1" t="s">
        <v>276</v>
      </c>
      <c r="B25" s="69">
        <v>6</v>
      </c>
      <c r="C25" s="68">
        <v>54.55</v>
      </c>
      <c r="D25" s="69">
        <v>13</v>
      </c>
      <c r="E25" s="68">
        <v>59.09</v>
      </c>
      <c r="F25" s="69">
        <v>19</v>
      </c>
      <c r="G25" s="68">
        <v>57.58</v>
      </c>
    </row>
    <row r="26" spans="1:7" ht="16.149999999999999" customHeight="1" x14ac:dyDescent="0.3">
      <c r="A26" s="66" t="s">
        <v>277</v>
      </c>
      <c r="B26" s="3">
        <v>5</v>
      </c>
      <c r="C26" s="58">
        <v>45.45</v>
      </c>
      <c r="D26" s="3">
        <v>9</v>
      </c>
      <c r="E26" s="58">
        <v>40.909999999999997</v>
      </c>
      <c r="F26" s="3">
        <v>14</v>
      </c>
      <c r="G26" s="58">
        <v>42.42</v>
      </c>
    </row>
    <row r="27" spans="1:7" ht="28.5" customHeight="1" x14ac:dyDescent="0.3">
      <c r="A27" s="147" t="s">
        <v>167</v>
      </c>
      <c r="B27" s="148"/>
      <c r="C27" s="148"/>
      <c r="D27" s="148"/>
      <c r="E27" s="148"/>
      <c r="F27" s="148"/>
      <c r="G27" s="148"/>
    </row>
    <row r="28" spans="1:7" ht="28.15" customHeight="1" x14ac:dyDescent="0.3">
      <c r="A28" s="147" t="s">
        <v>472</v>
      </c>
      <c r="B28" s="148"/>
      <c r="C28" s="148"/>
      <c r="D28" s="148"/>
      <c r="E28" s="148"/>
      <c r="F28" s="148"/>
      <c r="G28" s="148"/>
    </row>
    <row r="29" spans="1:7" ht="27" customHeight="1" x14ac:dyDescent="0.3">
      <c r="A29" s="147" t="s">
        <v>91</v>
      </c>
      <c r="B29" s="148"/>
      <c r="C29" s="148"/>
      <c r="D29" s="148"/>
      <c r="E29" s="148"/>
      <c r="F29" s="148"/>
      <c r="G29" s="148"/>
    </row>
    <row r="30" spans="1:7" ht="16.149999999999999" customHeight="1" x14ac:dyDescent="0.3">
      <c r="A30" s="147" t="s">
        <v>697</v>
      </c>
      <c r="B30" s="148"/>
      <c r="C30" s="148"/>
      <c r="D30" s="148"/>
      <c r="E30" s="148"/>
      <c r="F30" s="148"/>
      <c r="G30" s="148"/>
    </row>
    <row r="31" spans="1:7" ht="27" customHeight="1" x14ac:dyDescent="0.3">
      <c r="A31" s="147" t="s">
        <v>557</v>
      </c>
      <c r="B31" s="148"/>
      <c r="C31" s="148"/>
      <c r="D31" s="148"/>
      <c r="E31" s="148"/>
      <c r="F31" s="148"/>
      <c r="G31" s="148"/>
    </row>
    <row r="32" spans="1:7" ht="16.5" customHeight="1" x14ac:dyDescent="0.3">
      <c r="A32" s="147" t="s">
        <v>478</v>
      </c>
      <c r="B32" s="148"/>
      <c r="C32" s="148"/>
      <c r="D32" s="148"/>
      <c r="E32" s="148"/>
      <c r="F32" s="148"/>
      <c r="G32" s="148"/>
    </row>
    <row r="33" spans="1:7" ht="16.5" customHeight="1" x14ac:dyDescent="0.3">
      <c r="A33" s="147" t="s">
        <v>360</v>
      </c>
      <c r="B33" s="148"/>
      <c r="C33" s="148"/>
      <c r="D33" s="148"/>
      <c r="E33" s="148"/>
      <c r="F33" s="148"/>
      <c r="G33" s="148"/>
    </row>
    <row r="34" spans="1:7" ht="27.65" customHeight="1" x14ac:dyDescent="0.3">
      <c r="A34" s="147" t="s">
        <v>409</v>
      </c>
      <c r="B34" s="148"/>
      <c r="C34" s="148"/>
      <c r="D34" s="148"/>
      <c r="E34" s="148"/>
      <c r="F34" s="148"/>
      <c r="G34" s="148"/>
    </row>
  </sheetData>
  <mergeCells count="14">
    <mergeCell ref="A31:G31"/>
    <mergeCell ref="A32:G32"/>
    <mergeCell ref="A33:G33"/>
    <mergeCell ref="A34:G34"/>
    <mergeCell ref="A1:G1"/>
    <mergeCell ref="A27:G27"/>
    <mergeCell ref="A28:G28"/>
    <mergeCell ref="A29:G29"/>
    <mergeCell ref="A30:G30"/>
    <mergeCell ref="A2:A4"/>
    <mergeCell ref="B2:E2"/>
    <mergeCell ref="F2:G3"/>
    <mergeCell ref="B3:C3"/>
    <mergeCell ref="D3:E3"/>
  </mergeCells>
  <pageMargins left="0.05" right="0.05" top="0.5" bottom="0.5" header="0" footer="0"/>
  <pageSetup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35"/>
  <sheetViews>
    <sheetView showGridLines="0" zoomScaleNormal="100" workbookViewId="0">
      <selection sqref="A1:G1"/>
    </sheetView>
  </sheetViews>
  <sheetFormatPr defaultColWidth="11.09765625" defaultRowHeight="10.15" customHeight="1" x14ac:dyDescent="0.3"/>
  <cols>
    <col min="1" max="1" width="85.296875" style="1" customWidth="1"/>
    <col min="2" max="2" width="6.8984375" style="1" bestFit="1" customWidth="1"/>
    <col min="3" max="3" width="8.8984375" style="1" bestFit="1" customWidth="1"/>
    <col min="4" max="4" width="6.8984375" style="1" customWidth="1"/>
    <col min="5" max="5" width="7.3984375" style="1" customWidth="1"/>
    <col min="6" max="6" width="5.8984375" style="1" bestFit="1" customWidth="1"/>
    <col min="7" max="7" width="8.8984375" style="1" bestFit="1" customWidth="1"/>
    <col min="8" max="16384" width="11.09765625" style="1"/>
  </cols>
  <sheetData>
    <row r="1" spans="1:7" ht="28.15" customHeight="1" x14ac:dyDescent="0.3">
      <c r="A1" s="145" t="s">
        <v>685</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449</v>
      </c>
      <c r="B5" s="18">
        <v>59</v>
      </c>
      <c r="C5" s="59">
        <v>100</v>
      </c>
      <c r="D5" s="18">
        <v>96</v>
      </c>
      <c r="E5" s="59">
        <v>100</v>
      </c>
      <c r="F5" s="18">
        <v>155</v>
      </c>
      <c r="G5" s="59">
        <v>100</v>
      </c>
    </row>
    <row r="6" spans="1:7" ht="16.149999999999999" customHeight="1" x14ac:dyDescent="0.3">
      <c r="A6" s="123" t="s">
        <v>351</v>
      </c>
      <c r="B6" s="69"/>
      <c r="C6" s="68"/>
      <c r="D6" s="69"/>
      <c r="E6" s="68"/>
      <c r="F6" s="69"/>
      <c r="G6" s="68"/>
    </row>
    <row r="7" spans="1:7" ht="16.149999999999999" customHeight="1" x14ac:dyDescent="0.3">
      <c r="A7" s="1" t="s">
        <v>276</v>
      </c>
      <c r="B7" s="69">
        <v>53</v>
      </c>
      <c r="C7" s="68">
        <v>89.83</v>
      </c>
      <c r="D7" s="69">
        <v>78</v>
      </c>
      <c r="E7" s="68">
        <v>81.25</v>
      </c>
      <c r="F7" s="69">
        <v>131</v>
      </c>
      <c r="G7" s="68">
        <v>84.52</v>
      </c>
    </row>
    <row r="8" spans="1:7" ht="16.149999999999999" customHeight="1" x14ac:dyDescent="0.3">
      <c r="A8" s="1" t="s">
        <v>277</v>
      </c>
      <c r="B8" s="69">
        <v>6</v>
      </c>
      <c r="C8" s="68">
        <v>10.17</v>
      </c>
      <c r="D8" s="69">
        <v>17</v>
      </c>
      <c r="E8" s="68">
        <v>17.71</v>
      </c>
      <c r="F8" s="69">
        <v>23</v>
      </c>
      <c r="G8" s="68">
        <v>14.84</v>
      </c>
    </row>
    <row r="9" spans="1:7" ht="16.149999999999999" customHeight="1" x14ac:dyDescent="0.3">
      <c r="A9" s="123" t="s">
        <v>352</v>
      </c>
      <c r="B9" s="69"/>
      <c r="C9" s="68"/>
      <c r="D9" s="69"/>
      <c r="E9" s="68"/>
      <c r="F9" s="69"/>
      <c r="G9" s="68"/>
    </row>
    <row r="10" spans="1:7" ht="16.149999999999999" customHeight="1" x14ac:dyDescent="0.3">
      <c r="A10" s="1" t="s">
        <v>276</v>
      </c>
      <c r="B10" s="69">
        <v>6</v>
      </c>
      <c r="C10" s="68">
        <v>10.17</v>
      </c>
      <c r="D10" s="69">
        <v>12</v>
      </c>
      <c r="E10" s="68">
        <v>12.5</v>
      </c>
      <c r="F10" s="69">
        <v>18</v>
      </c>
      <c r="G10" s="68">
        <v>11.61</v>
      </c>
    </row>
    <row r="11" spans="1:7" ht="16.149999999999999" customHeight="1" x14ac:dyDescent="0.3">
      <c r="A11" s="1" t="s">
        <v>277</v>
      </c>
      <c r="B11" s="69">
        <v>1</v>
      </c>
      <c r="C11" s="68">
        <v>1.69</v>
      </c>
      <c r="D11" s="69">
        <v>9</v>
      </c>
      <c r="E11" s="68">
        <v>9.3800000000000008</v>
      </c>
      <c r="F11" s="69">
        <v>10</v>
      </c>
      <c r="G11" s="68">
        <v>6.45</v>
      </c>
    </row>
    <row r="12" spans="1:7" ht="15.65" customHeight="1" x14ac:dyDescent="0.3">
      <c r="A12" s="122" t="s">
        <v>450</v>
      </c>
      <c r="B12" s="69"/>
      <c r="C12" s="68"/>
      <c r="D12" s="69"/>
      <c r="E12" s="68"/>
      <c r="F12" s="69"/>
      <c r="G12" s="68"/>
    </row>
    <row r="13" spans="1:7" ht="16.149999999999999" customHeight="1" x14ac:dyDescent="0.3">
      <c r="A13" s="124" t="s">
        <v>83</v>
      </c>
      <c r="B13" s="69">
        <v>2</v>
      </c>
      <c r="C13" s="68">
        <v>3.39</v>
      </c>
      <c r="D13" s="69">
        <v>3</v>
      </c>
      <c r="E13" s="68">
        <v>3.13</v>
      </c>
      <c r="F13" s="69">
        <v>5</v>
      </c>
      <c r="G13" s="68">
        <v>3.23</v>
      </c>
    </row>
    <row r="14" spans="1:7" ht="16.149999999999999" customHeight="1" x14ac:dyDescent="0.3">
      <c r="A14" s="124" t="s">
        <v>354</v>
      </c>
      <c r="B14" s="69">
        <v>3</v>
      </c>
      <c r="C14" s="68">
        <v>5.08</v>
      </c>
      <c r="D14" s="69">
        <v>8</v>
      </c>
      <c r="E14" s="68">
        <v>8.33</v>
      </c>
      <c r="F14" s="69">
        <v>11</v>
      </c>
      <c r="G14" s="68">
        <v>7.1</v>
      </c>
    </row>
    <row r="15" spans="1:7" ht="16.149999999999999" customHeight="1" x14ac:dyDescent="0.3">
      <c r="A15" s="124" t="s">
        <v>355</v>
      </c>
      <c r="B15" s="69">
        <v>3</v>
      </c>
      <c r="C15" s="68">
        <v>5.08</v>
      </c>
      <c r="D15" s="69">
        <v>7</v>
      </c>
      <c r="E15" s="68">
        <v>7.29</v>
      </c>
      <c r="F15" s="69">
        <v>10</v>
      </c>
      <c r="G15" s="68">
        <v>6.45</v>
      </c>
    </row>
    <row r="16" spans="1:7" ht="16.149999999999999" customHeight="1" x14ac:dyDescent="0.3">
      <c r="A16" s="124" t="s">
        <v>356</v>
      </c>
      <c r="B16" s="69">
        <v>17</v>
      </c>
      <c r="C16" s="68">
        <v>28.81</v>
      </c>
      <c r="D16" s="69">
        <v>20</v>
      </c>
      <c r="E16" s="68">
        <v>20.83</v>
      </c>
      <c r="F16" s="69">
        <v>37</v>
      </c>
      <c r="G16" s="68">
        <v>23.87</v>
      </c>
    </row>
    <row r="17" spans="1:7" ht="16.149999999999999" customHeight="1" x14ac:dyDescent="0.3">
      <c r="A17" s="124" t="s">
        <v>357</v>
      </c>
      <c r="B17" s="69">
        <v>5</v>
      </c>
      <c r="C17" s="68">
        <v>8.4700000000000006</v>
      </c>
      <c r="D17" s="69">
        <v>9</v>
      </c>
      <c r="E17" s="68">
        <v>9.3800000000000008</v>
      </c>
      <c r="F17" s="69">
        <v>14</v>
      </c>
      <c r="G17" s="68">
        <v>9.0299999999999994</v>
      </c>
    </row>
    <row r="18" spans="1:7" ht="16.149999999999999" customHeight="1" x14ac:dyDescent="0.3">
      <c r="A18" s="124" t="s">
        <v>358</v>
      </c>
      <c r="B18" s="69">
        <v>6</v>
      </c>
      <c r="C18" s="68">
        <v>10.17</v>
      </c>
      <c r="D18" s="69">
        <v>4</v>
      </c>
      <c r="E18" s="68">
        <v>4.17</v>
      </c>
      <c r="F18" s="69">
        <v>10</v>
      </c>
      <c r="G18" s="68">
        <v>6.45</v>
      </c>
    </row>
    <row r="19" spans="1:7" ht="16.149999999999999" customHeight="1" x14ac:dyDescent="0.3">
      <c r="A19" s="124" t="s">
        <v>359</v>
      </c>
      <c r="B19" s="69">
        <v>6</v>
      </c>
      <c r="C19" s="68">
        <v>10.17</v>
      </c>
      <c r="D19" s="69">
        <v>17</v>
      </c>
      <c r="E19" s="68">
        <v>17.71</v>
      </c>
      <c r="F19" s="69">
        <v>23</v>
      </c>
      <c r="G19" s="68">
        <v>14.84</v>
      </c>
    </row>
    <row r="20" spans="1:7" ht="16.149999999999999" customHeight="1" x14ac:dyDescent="0.3">
      <c r="A20" s="124" t="s">
        <v>145</v>
      </c>
      <c r="B20" s="69">
        <v>33</v>
      </c>
      <c r="C20" s="68">
        <v>55.93</v>
      </c>
      <c r="D20" s="69">
        <v>47</v>
      </c>
      <c r="E20" s="68">
        <v>48.96</v>
      </c>
      <c r="F20" s="69">
        <v>80</v>
      </c>
      <c r="G20" s="68">
        <v>51.61</v>
      </c>
    </row>
    <row r="21" spans="1:7" ht="16.149999999999999" customHeight="1" x14ac:dyDescent="0.3">
      <c r="A21" s="123" t="s">
        <v>451</v>
      </c>
      <c r="B21" s="69"/>
      <c r="C21" s="68"/>
      <c r="D21" s="69"/>
      <c r="E21" s="68"/>
      <c r="F21" s="69"/>
      <c r="G21" s="68"/>
    </row>
    <row r="22" spans="1:7" ht="16.149999999999999" customHeight="1" x14ac:dyDescent="0.3">
      <c r="A22" s="1" t="s">
        <v>276</v>
      </c>
      <c r="B22" s="69">
        <v>23</v>
      </c>
      <c r="C22" s="68">
        <v>38.979999999999997</v>
      </c>
      <c r="D22" s="69">
        <v>31</v>
      </c>
      <c r="E22" s="68">
        <v>32.29</v>
      </c>
      <c r="F22" s="69">
        <v>54</v>
      </c>
      <c r="G22" s="68">
        <v>34.840000000000003</v>
      </c>
    </row>
    <row r="23" spans="1:7" ht="16.149999999999999" customHeight="1" x14ac:dyDescent="0.3">
      <c r="A23" s="1" t="s">
        <v>277</v>
      </c>
      <c r="B23" s="69">
        <v>34</v>
      </c>
      <c r="C23" s="68">
        <v>57.63</v>
      </c>
      <c r="D23" s="69">
        <v>63</v>
      </c>
      <c r="E23" s="68">
        <v>65.63</v>
      </c>
      <c r="F23" s="69">
        <v>97</v>
      </c>
      <c r="G23" s="68">
        <v>62.58</v>
      </c>
    </row>
    <row r="24" spans="1:7" ht="16.149999999999999" customHeight="1" x14ac:dyDescent="0.3">
      <c r="A24" s="123" t="s">
        <v>452</v>
      </c>
      <c r="B24" s="69"/>
      <c r="C24" s="68"/>
      <c r="D24" s="69"/>
      <c r="E24" s="68"/>
      <c r="F24" s="69"/>
      <c r="G24" s="68"/>
    </row>
    <row r="25" spans="1:7" ht="16.149999999999999" customHeight="1" x14ac:dyDescent="0.3">
      <c r="A25" s="1" t="s">
        <v>276</v>
      </c>
      <c r="B25" s="69">
        <v>11</v>
      </c>
      <c r="C25" s="68">
        <v>18.64</v>
      </c>
      <c r="D25" s="69">
        <v>22</v>
      </c>
      <c r="E25" s="68">
        <v>22.92</v>
      </c>
      <c r="F25" s="69">
        <v>33</v>
      </c>
      <c r="G25" s="68">
        <v>21.29</v>
      </c>
    </row>
    <row r="26" spans="1:7" ht="16.149999999999999" customHeight="1" x14ac:dyDescent="0.3">
      <c r="A26" s="66" t="s">
        <v>277</v>
      </c>
      <c r="B26" s="3">
        <v>48</v>
      </c>
      <c r="C26" s="58">
        <v>81.36</v>
      </c>
      <c r="D26" s="3">
        <v>73</v>
      </c>
      <c r="E26" s="58">
        <v>76.040000000000006</v>
      </c>
      <c r="F26" s="3">
        <v>121</v>
      </c>
      <c r="G26" s="58">
        <v>78.06</v>
      </c>
    </row>
    <row r="27" spans="1:7" ht="26.65" customHeight="1" x14ac:dyDescent="0.3">
      <c r="A27" s="147" t="s">
        <v>167</v>
      </c>
      <c r="B27" s="148"/>
      <c r="C27" s="148"/>
      <c r="D27" s="148"/>
      <c r="E27" s="148"/>
      <c r="F27" s="148"/>
      <c r="G27" s="148"/>
    </row>
    <row r="28" spans="1:7" ht="27" customHeight="1" x14ac:dyDescent="0.3">
      <c r="A28" s="147" t="s">
        <v>472</v>
      </c>
      <c r="B28" s="148"/>
      <c r="C28" s="148"/>
      <c r="D28" s="148"/>
      <c r="E28" s="148"/>
      <c r="F28" s="148"/>
      <c r="G28" s="148"/>
    </row>
    <row r="29" spans="1:7" ht="26.15" customHeight="1" x14ac:dyDescent="0.3">
      <c r="A29" s="147" t="s">
        <v>91</v>
      </c>
      <c r="B29" s="148"/>
      <c r="C29" s="148"/>
      <c r="D29" s="148"/>
      <c r="E29" s="148"/>
      <c r="F29" s="148"/>
      <c r="G29" s="148"/>
    </row>
    <row r="30" spans="1:7" ht="15.65" customHeight="1" x14ac:dyDescent="0.3">
      <c r="A30" s="147" t="s">
        <v>697</v>
      </c>
      <c r="B30" s="148"/>
      <c r="C30" s="148"/>
      <c r="D30" s="148"/>
      <c r="E30" s="148"/>
      <c r="F30" s="148"/>
      <c r="G30" s="148"/>
    </row>
    <row r="31" spans="1:7" ht="15" customHeight="1" x14ac:dyDescent="0.3">
      <c r="A31" s="147" t="s">
        <v>706</v>
      </c>
      <c r="B31" s="148"/>
      <c r="C31" s="148"/>
      <c r="D31" s="148"/>
      <c r="E31" s="148"/>
      <c r="F31" s="148"/>
      <c r="G31" s="148"/>
    </row>
    <row r="32" spans="1:7" ht="29.65" customHeight="1" x14ac:dyDescent="0.3">
      <c r="A32" s="147" t="s">
        <v>503</v>
      </c>
      <c r="B32" s="148"/>
      <c r="C32" s="148"/>
      <c r="D32" s="148"/>
      <c r="E32" s="148"/>
      <c r="F32" s="148"/>
      <c r="G32" s="148"/>
    </row>
    <row r="33" spans="1:7" ht="15" customHeight="1" x14ac:dyDescent="0.3">
      <c r="A33" s="147" t="s">
        <v>473</v>
      </c>
      <c r="B33" s="148"/>
      <c r="C33" s="148"/>
      <c r="D33" s="148"/>
      <c r="E33" s="148"/>
      <c r="F33" s="148"/>
      <c r="G33" s="148"/>
    </row>
    <row r="34" spans="1:7" ht="15" customHeight="1" x14ac:dyDescent="0.3">
      <c r="A34" s="147" t="s">
        <v>453</v>
      </c>
      <c r="B34" s="148"/>
      <c r="C34" s="148"/>
      <c r="D34" s="148"/>
      <c r="E34" s="148"/>
      <c r="F34" s="148"/>
      <c r="G34" s="148"/>
    </row>
    <row r="35" spans="1:7" ht="27" customHeight="1" x14ac:dyDescent="0.3">
      <c r="A35" s="147" t="s">
        <v>454</v>
      </c>
      <c r="B35" s="148"/>
      <c r="C35" s="148"/>
      <c r="D35" s="148"/>
      <c r="E35" s="148"/>
      <c r="F35" s="148"/>
      <c r="G35" s="148"/>
    </row>
  </sheetData>
  <mergeCells count="15">
    <mergeCell ref="A31:G31"/>
    <mergeCell ref="A33:G33"/>
    <mergeCell ref="A34:G34"/>
    <mergeCell ref="A35:G35"/>
    <mergeCell ref="A1:G1"/>
    <mergeCell ref="A27:G27"/>
    <mergeCell ref="A28:G28"/>
    <mergeCell ref="A29:G29"/>
    <mergeCell ref="A30:G30"/>
    <mergeCell ref="A2:A4"/>
    <mergeCell ref="B2:E2"/>
    <mergeCell ref="F2:G3"/>
    <mergeCell ref="B3:C3"/>
    <mergeCell ref="D3:E3"/>
    <mergeCell ref="A32:G32"/>
  </mergeCells>
  <pageMargins left="0.05" right="0.05" top="0.5" bottom="0.5" header="0" footer="0"/>
  <pageSetup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16"/>
  <sheetViews>
    <sheetView showGridLines="0" zoomScaleNormal="100" workbookViewId="0">
      <selection sqref="A1:G1"/>
    </sheetView>
  </sheetViews>
  <sheetFormatPr defaultColWidth="11.09765625" defaultRowHeight="10.15" customHeight="1" x14ac:dyDescent="0.3"/>
  <cols>
    <col min="1" max="1" width="57.8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1.15" customHeight="1" x14ac:dyDescent="0.3">
      <c r="A1" s="145" t="s">
        <v>686</v>
      </c>
      <c r="B1" s="146"/>
      <c r="C1" s="146"/>
      <c r="D1" s="146"/>
      <c r="E1" s="146"/>
      <c r="F1" s="146"/>
      <c r="G1" s="146"/>
    </row>
    <row r="2" spans="1:7" ht="16.149999999999999" customHeight="1" x14ac:dyDescent="0.3">
      <c r="A2" s="158"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361</v>
      </c>
      <c r="B5" s="18">
        <v>8</v>
      </c>
      <c r="C5" s="59">
        <v>100</v>
      </c>
      <c r="D5" s="18">
        <v>12</v>
      </c>
      <c r="E5" s="59">
        <v>100</v>
      </c>
      <c r="F5" s="18">
        <v>20</v>
      </c>
      <c r="G5" s="59">
        <v>100</v>
      </c>
    </row>
    <row r="6" spans="1:7" ht="16.149999999999999" customHeight="1" x14ac:dyDescent="0.3">
      <c r="A6" s="123" t="s">
        <v>433</v>
      </c>
      <c r="B6" s="69"/>
      <c r="C6" s="68"/>
      <c r="D6" s="69"/>
      <c r="E6" s="68"/>
      <c r="F6" s="69"/>
      <c r="G6" s="68"/>
    </row>
    <row r="7" spans="1:7" ht="16.149999999999999" customHeight="1" x14ac:dyDescent="0.3">
      <c r="A7" s="1" t="s">
        <v>276</v>
      </c>
      <c r="B7" s="69">
        <v>6</v>
      </c>
      <c r="C7" s="68">
        <v>75</v>
      </c>
      <c r="D7" s="69">
        <v>11</v>
      </c>
      <c r="E7" s="68">
        <v>91.67</v>
      </c>
      <c r="F7" s="69">
        <v>17</v>
      </c>
      <c r="G7" s="68">
        <v>85</v>
      </c>
    </row>
    <row r="8" spans="1:7" ht="16.149999999999999" customHeight="1" x14ac:dyDescent="0.3">
      <c r="A8" s="1" t="s">
        <v>277</v>
      </c>
      <c r="B8" s="69">
        <v>2</v>
      </c>
      <c r="C8" s="68">
        <v>25</v>
      </c>
      <c r="D8" s="69">
        <v>1</v>
      </c>
      <c r="E8" s="68">
        <v>8.33</v>
      </c>
      <c r="F8" s="69">
        <v>3</v>
      </c>
      <c r="G8" s="68">
        <v>15</v>
      </c>
    </row>
    <row r="9" spans="1:7" ht="16.149999999999999" customHeight="1" x14ac:dyDescent="0.3">
      <c r="A9" s="123" t="s">
        <v>434</v>
      </c>
      <c r="B9" s="69"/>
      <c r="C9" s="68"/>
      <c r="D9" s="69"/>
      <c r="E9" s="68"/>
      <c r="F9" s="69"/>
      <c r="G9" s="68"/>
    </row>
    <row r="10" spans="1:7" ht="16.149999999999999" customHeight="1" x14ac:dyDescent="0.3">
      <c r="A10" s="1" t="s">
        <v>276</v>
      </c>
      <c r="B10" s="69">
        <v>3</v>
      </c>
      <c r="C10" s="68">
        <v>37.5</v>
      </c>
      <c r="D10" s="69">
        <v>10</v>
      </c>
      <c r="E10" s="68">
        <v>83.33</v>
      </c>
      <c r="F10" s="69">
        <v>13</v>
      </c>
      <c r="G10" s="68">
        <v>65</v>
      </c>
    </row>
    <row r="11" spans="1:7" ht="16.149999999999999" customHeight="1" x14ac:dyDescent="0.3">
      <c r="A11" s="66" t="s">
        <v>277</v>
      </c>
      <c r="B11" s="3">
        <v>5</v>
      </c>
      <c r="C11" s="58">
        <v>62.5</v>
      </c>
      <c r="D11" s="3">
        <v>2</v>
      </c>
      <c r="E11" s="58">
        <v>16.670000000000002</v>
      </c>
      <c r="F11" s="3">
        <v>7</v>
      </c>
      <c r="G11" s="58">
        <v>35</v>
      </c>
    </row>
    <row r="12" spans="1:7" ht="27.65" customHeight="1" x14ac:dyDescent="0.3">
      <c r="A12" s="147" t="s">
        <v>167</v>
      </c>
      <c r="B12" s="148"/>
      <c r="C12" s="148"/>
      <c r="D12" s="148"/>
      <c r="E12" s="148"/>
      <c r="F12" s="148"/>
      <c r="G12" s="148"/>
    </row>
    <row r="13" spans="1:7" ht="30" customHeight="1" x14ac:dyDescent="0.3">
      <c r="A13" s="147" t="s">
        <v>472</v>
      </c>
      <c r="B13" s="148"/>
      <c r="C13" s="148"/>
      <c r="D13" s="148"/>
      <c r="E13" s="148"/>
      <c r="F13" s="148"/>
      <c r="G13" s="148"/>
    </row>
    <row r="14" spans="1:7" ht="28.15" customHeight="1" x14ac:dyDescent="0.3">
      <c r="A14" s="147" t="s">
        <v>91</v>
      </c>
      <c r="B14" s="148"/>
      <c r="C14" s="148"/>
      <c r="D14" s="148"/>
      <c r="E14" s="148"/>
      <c r="F14" s="148"/>
      <c r="G14" s="148"/>
    </row>
    <row r="15" spans="1:7" ht="20.25" customHeight="1" x14ac:dyDescent="0.3">
      <c r="A15" s="147" t="s">
        <v>697</v>
      </c>
      <c r="B15" s="148"/>
      <c r="C15" s="148"/>
      <c r="D15" s="148"/>
      <c r="E15" s="148"/>
      <c r="F15" s="148"/>
      <c r="G15" s="148"/>
    </row>
    <row r="16" spans="1:7" ht="27" customHeight="1" x14ac:dyDescent="0.3">
      <c r="A16" s="172" t="s">
        <v>558</v>
      </c>
      <c r="B16" s="148"/>
      <c r="C16" s="148"/>
      <c r="D16" s="148"/>
      <c r="E16" s="148"/>
      <c r="F16" s="148"/>
      <c r="G16" s="148"/>
    </row>
  </sheetData>
  <mergeCells count="11">
    <mergeCell ref="A16:G16"/>
    <mergeCell ref="A1:G1"/>
    <mergeCell ref="A12:G12"/>
    <mergeCell ref="A13:G13"/>
    <mergeCell ref="A14:G14"/>
    <mergeCell ref="A15:G15"/>
    <mergeCell ref="A2:A4"/>
    <mergeCell ref="B2:E2"/>
    <mergeCell ref="F2:G3"/>
    <mergeCell ref="B3:C3"/>
    <mergeCell ref="D3:E3"/>
  </mergeCells>
  <pageMargins left="0.05" right="0.05" top="0.5" bottom="0.5" header="0" footer="0"/>
  <pageSetup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16"/>
  <sheetViews>
    <sheetView showGridLines="0" zoomScaleNormal="100" workbookViewId="0">
      <selection sqref="A1:G1"/>
    </sheetView>
  </sheetViews>
  <sheetFormatPr defaultColWidth="11.09765625" defaultRowHeight="10.15" customHeight="1" x14ac:dyDescent="0.3"/>
  <cols>
    <col min="1" max="1" width="66.699218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29.15" customHeight="1" x14ac:dyDescent="0.3">
      <c r="A1" s="145" t="s">
        <v>687</v>
      </c>
      <c r="B1" s="146"/>
      <c r="C1" s="146"/>
      <c r="D1" s="146"/>
      <c r="E1" s="146"/>
      <c r="F1" s="146"/>
      <c r="G1" s="146"/>
    </row>
    <row r="2" spans="1:7" ht="16.149999999999999" customHeight="1" x14ac:dyDescent="0.3">
      <c r="A2" s="158"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362</v>
      </c>
      <c r="B5" s="18">
        <v>53</v>
      </c>
      <c r="C5" s="59">
        <v>100</v>
      </c>
      <c r="D5" s="18">
        <v>78</v>
      </c>
      <c r="E5" s="59">
        <v>100</v>
      </c>
      <c r="F5" s="18">
        <v>131</v>
      </c>
      <c r="G5" s="59">
        <v>100</v>
      </c>
    </row>
    <row r="6" spans="1:7" ht="16.149999999999999" customHeight="1" x14ac:dyDescent="0.3">
      <c r="A6" s="123" t="s">
        <v>433</v>
      </c>
      <c r="B6" s="69"/>
      <c r="C6" s="68"/>
      <c r="D6" s="69"/>
      <c r="E6" s="68"/>
      <c r="F6" s="69"/>
      <c r="G6" s="68"/>
    </row>
    <row r="7" spans="1:7" ht="16.149999999999999" customHeight="1" x14ac:dyDescent="0.3">
      <c r="A7" s="1" t="s">
        <v>276</v>
      </c>
      <c r="B7" s="69">
        <v>27</v>
      </c>
      <c r="C7" s="68">
        <v>50.94</v>
      </c>
      <c r="D7" s="69">
        <v>39</v>
      </c>
      <c r="E7" s="68">
        <v>50</v>
      </c>
      <c r="F7" s="69">
        <v>66</v>
      </c>
      <c r="G7" s="68">
        <v>50.38</v>
      </c>
    </row>
    <row r="8" spans="1:7" ht="16.149999999999999" customHeight="1" x14ac:dyDescent="0.3">
      <c r="A8" s="1" t="s">
        <v>277</v>
      </c>
      <c r="B8" s="69">
        <v>25</v>
      </c>
      <c r="C8" s="68">
        <v>47.17</v>
      </c>
      <c r="D8" s="69">
        <v>37</v>
      </c>
      <c r="E8" s="68">
        <v>47.44</v>
      </c>
      <c r="F8" s="69">
        <v>62</v>
      </c>
      <c r="G8" s="68">
        <v>47.33</v>
      </c>
    </row>
    <row r="9" spans="1:7" ht="16.149999999999999" customHeight="1" x14ac:dyDescent="0.3">
      <c r="A9" s="123" t="s">
        <v>434</v>
      </c>
      <c r="B9" s="69"/>
      <c r="C9" s="68"/>
      <c r="D9" s="69"/>
      <c r="E9" s="68"/>
      <c r="F9" s="69"/>
      <c r="G9" s="68"/>
    </row>
    <row r="10" spans="1:7" ht="16.149999999999999" customHeight="1" x14ac:dyDescent="0.3">
      <c r="A10" s="1" t="s">
        <v>276</v>
      </c>
      <c r="B10" s="69">
        <v>20</v>
      </c>
      <c r="C10" s="68">
        <v>37.74</v>
      </c>
      <c r="D10" s="69">
        <v>27</v>
      </c>
      <c r="E10" s="68">
        <v>34.619999999999997</v>
      </c>
      <c r="F10" s="69">
        <v>47</v>
      </c>
      <c r="G10" s="68">
        <v>35.880000000000003</v>
      </c>
    </row>
    <row r="11" spans="1:7" ht="16.149999999999999" customHeight="1" x14ac:dyDescent="0.3">
      <c r="A11" s="66" t="s">
        <v>277</v>
      </c>
      <c r="B11" s="3">
        <v>29</v>
      </c>
      <c r="C11" s="58">
        <v>54.72</v>
      </c>
      <c r="D11" s="3">
        <v>48</v>
      </c>
      <c r="E11" s="58">
        <v>61.54</v>
      </c>
      <c r="F11" s="3">
        <v>77</v>
      </c>
      <c r="G11" s="58">
        <v>58.78</v>
      </c>
    </row>
    <row r="12" spans="1:7" ht="27.65" customHeight="1" x14ac:dyDescent="0.3">
      <c r="A12" s="147" t="s">
        <v>167</v>
      </c>
      <c r="B12" s="148"/>
      <c r="C12" s="148"/>
      <c r="D12" s="148"/>
      <c r="E12" s="148"/>
      <c r="F12" s="148"/>
      <c r="G12" s="148"/>
    </row>
    <row r="13" spans="1:7" ht="29.15" customHeight="1" x14ac:dyDescent="0.3">
      <c r="A13" s="147" t="s">
        <v>459</v>
      </c>
      <c r="B13" s="148"/>
      <c r="C13" s="148"/>
      <c r="D13" s="148"/>
      <c r="E13" s="148"/>
      <c r="F13" s="148"/>
      <c r="G13" s="148"/>
    </row>
    <row r="14" spans="1:7" ht="26.65" customHeight="1" x14ac:dyDescent="0.3">
      <c r="A14" s="147" t="s">
        <v>91</v>
      </c>
      <c r="B14" s="148"/>
      <c r="C14" s="148"/>
      <c r="D14" s="148"/>
      <c r="E14" s="148"/>
      <c r="F14" s="148"/>
      <c r="G14" s="148"/>
    </row>
    <row r="15" spans="1:7" ht="16.399999999999999" customHeight="1" x14ac:dyDescent="0.3">
      <c r="A15" s="147" t="s">
        <v>697</v>
      </c>
      <c r="B15" s="148"/>
      <c r="C15" s="148"/>
      <c r="D15" s="148"/>
      <c r="E15" s="148"/>
      <c r="F15" s="148"/>
      <c r="G15" s="148"/>
    </row>
    <row r="16" spans="1:7" ht="16.399999999999999" customHeight="1" x14ac:dyDescent="0.3">
      <c r="A16" s="147" t="s">
        <v>702</v>
      </c>
      <c r="B16" s="148"/>
      <c r="C16" s="148"/>
      <c r="D16" s="148"/>
      <c r="E16" s="148"/>
      <c r="F16" s="148"/>
      <c r="G16" s="148"/>
    </row>
  </sheetData>
  <mergeCells count="11">
    <mergeCell ref="A16:G16"/>
    <mergeCell ref="A1:G1"/>
    <mergeCell ref="A12:G12"/>
    <mergeCell ref="A13:G13"/>
    <mergeCell ref="A14:G14"/>
    <mergeCell ref="A15:G15"/>
    <mergeCell ref="A2:A4"/>
    <mergeCell ref="B2:E2"/>
    <mergeCell ref="F2:G3"/>
    <mergeCell ref="B3:C3"/>
    <mergeCell ref="D3:E3"/>
  </mergeCells>
  <pageMargins left="0.05" right="0.05" top="0.5" bottom="0.5" header="0" footer="0"/>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G26"/>
  <sheetViews>
    <sheetView showGridLines="0" zoomScaleNormal="100" workbookViewId="0">
      <selection sqref="A1:G1"/>
    </sheetView>
  </sheetViews>
  <sheetFormatPr defaultColWidth="11.09765625" defaultRowHeight="10.15" customHeight="1" x14ac:dyDescent="0.3"/>
  <cols>
    <col min="1" max="1" width="60.59765625" style="1" customWidth="1"/>
    <col min="2" max="3" width="7" style="1" customWidth="1"/>
    <col min="4" max="4" width="7.8984375" style="1" customWidth="1"/>
    <col min="5" max="5" width="7.09765625" style="1" customWidth="1"/>
    <col min="6" max="6" width="5.8984375" style="1" bestFit="1" customWidth="1"/>
    <col min="7" max="7" width="8.09765625" style="1" customWidth="1"/>
    <col min="8" max="16384" width="11.09765625" style="1"/>
  </cols>
  <sheetData>
    <row r="1" spans="1:7" ht="30.65" customHeight="1" x14ac:dyDescent="0.3">
      <c r="A1" s="145" t="s">
        <v>688</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361</v>
      </c>
      <c r="B5" s="18">
        <v>8</v>
      </c>
      <c r="C5" s="59">
        <v>100</v>
      </c>
      <c r="D5" s="18">
        <v>12</v>
      </c>
      <c r="E5" s="59">
        <v>100</v>
      </c>
      <c r="F5" s="18">
        <v>20</v>
      </c>
      <c r="G5" s="59">
        <v>100</v>
      </c>
    </row>
    <row r="6" spans="1:7" ht="16.149999999999999" customHeight="1" x14ac:dyDescent="0.3">
      <c r="A6" s="123" t="s">
        <v>435</v>
      </c>
      <c r="B6" s="69"/>
      <c r="C6" s="68"/>
      <c r="D6" s="69"/>
      <c r="E6" s="68"/>
      <c r="F6" s="69"/>
      <c r="G6" s="68"/>
    </row>
    <row r="7" spans="1:7" ht="16.149999999999999" customHeight="1" x14ac:dyDescent="0.3">
      <c r="A7" s="124" t="s">
        <v>363</v>
      </c>
      <c r="B7" s="69">
        <v>1</v>
      </c>
      <c r="C7" s="68">
        <v>12.5</v>
      </c>
      <c r="D7" s="69">
        <v>1</v>
      </c>
      <c r="E7" s="68">
        <v>8.33</v>
      </c>
      <c r="F7" s="69">
        <v>2</v>
      </c>
      <c r="G7" s="68">
        <v>10</v>
      </c>
    </row>
    <row r="8" spans="1:7" ht="16.149999999999999" customHeight="1" x14ac:dyDescent="0.3">
      <c r="A8" s="124" t="s">
        <v>364</v>
      </c>
      <c r="B8" s="69">
        <v>2</v>
      </c>
      <c r="C8" s="68">
        <v>25</v>
      </c>
      <c r="D8" s="69">
        <v>0</v>
      </c>
      <c r="E8" s="68">
        <v>0</v>
      </c>
      <c r="F8" s="69">
        <v>2</v>
      </c>
      <c r="G8" s="68">
        <v>10</v>
      </c>
    </row>
    <row r="9" spans="1:7" ht="16.149999999999999" customHeight="1" x14ac:dyDescent="0.3">
      <c r="A9" s="124" t="s">
        <v>365</v>
      </c>
      <c r="B9" s="69">
        <v>2</v>
      </c>
      <c r="C9" s="68">
        <v>25</v>
      </c>
      <c r="D9" s="69">
        <v>1</v>
      </c>
      <c r="E9" s="68">
        <v>8.33</v>
      </c>
      <c r="F9" s="69">
        <v>3</v>
      </c>
      <c r="G9" s="68">
        <v>15</v>
      </c>
    </row>
    <row r="10" spans="1:7" ht="16.149999999999999" customHeight="1" x14ac:dyDescent="0.3">
      <c r="A10" s="124" t="s">
        <v>366</v>
      </c>
      <c r="B10" s="69">
        <v>2</v>
      </c>
      <c r="C10" s="68">
        <v>25</v>
      </c>
      <c r="D10" s="69">
        <v>3</v>
      </c>
      <c r="E10" s="68">
        <v>25</v>
      </c>
      <c r="F10" s="69">
        <v>5</v>
      </c>
      <c r="G10" s="68">
        <v>25</v>
      </c>
    </row>
    <row r="11" spans="1:7" ht="16.149999999999999" customHeight="1" x14ac:dyDescent="0.3">
      <c r="A11" s="124" t="s">
        <v>367</v>
      </c>
      <c r="B11" s="69">
        <v>6</v>
      </c>
      <c r="C11" s="68">
        <v>75</v>
      </c>
      <c r="D11" s="69">
        <v>9</v>
      </c>
      <c r="E11" s="68">
        <v>75</v>
      </c>
      <c r="F11" s="69">
        <v>15</v>
      </c>
      <c r="G11" s="68">
        <v>75</v>
      </c>
    </row>
    <row r="12" spans="1:7" ht="16.149999999999999" customHeight="1" x14ac:dyDescent="0.3">
      <c r="A12" s="124" t="s">
        <v>368</v>
      </c>
      <c r="B12" s="69">
        <v>1</v>
      </c>
      <c r="C12" s="68">
        <v>12.5</v>
      </c>
      <c r="D12" s="69">
        <v>4</v>
      </c>
      <c r="E12" s="68">
        <v>33.33</v>
      </c>
      <c r="F12" s="69">
        <v>5</v>
      </c>
      <c r="G12" s="68">
        <v>25</v>
      </c>
    </row>
    <row r="13" spans="1:7" ht="16.149999999999999" customHeight="1" x14ac:dyDescent="0.3">
      <c r="A13" s="124" t="s">
        <v>369</v>
      </c>
      <c r="B13" s="69">
        <v>1</v>
      </c>
      <c r="C13" s="68">
        <v>12.5</v>
      </c>
      <c r="D13" s="69">
        <v>1</v>
      </c>
      <c r="E13" s="68">
        <v>8.33</v>
      </c>
      <c r="F13" s="69">
        <v>2</v>
      </c>
      <c r="G13" s="68">
        <v>10</v>
      </c>
    </row>
    <row r="14" spans="1:7" ht="16.149999999999999" customHeight="1" x14ac:dyDescent="0.3">
      <c r="A14" s="124" t="s">
        <v>370</v>
      </c>
      <c r="B14" s="69">
        <v>1</v>
      </c>
      <c r="C14" s="68">
        <v>12.5</v>
      </c>
      <c r="D14" s="69">
        <v>1</v>
      </c>
      <c r="E14" s="68">
        <v>8.33</v>
      </c>
      <c r="F14" s="69">
        <v>2</v>
      </c>
      <c r="G14" s="68">
        <v>10</v>
      </c>
    </row>
    <row r="15" spans="1:7" ht="16.149999999999999" customHeight="1" x14ac:dyDescent="0.3">
      <c r="A15" s="124" t="s">
        <v>371</v>
      </c>
      <c r="B15" s="69">
        <v>1</v>
      </c>
      <c r="C15" s="68">
        <v>12.5</v>
      </c>
      <c r="D15" s="69">
        <v>0</v>
      </c>
      <c r="E15" s="68">
        <v>0</v>
      </c>
      <c r="F15" s="69">
        <v>1</v>
      </c>
      <c r="G15" s="68">
        <v>5</v>
      </c>
    </row>
    <row r="16" spans="1:7" ht="16.149999999999999" customHeight="1" x14ac:dyDescent="0.3">
      <c r="A16" s="124" t="s">
        <v>372</v>
      </c>
      <c r="B16" s="70">
        <v>0</v>
      </c>
      <c r="C16" s="68">
        <v>0</v>
      </c>
      <c r="D16" s="70">
        <v>0</v>
      </c>
      <c r="E16" s="68">
        <v>0</v>
      </c>
      <c r="F16" s="70">
        <v>0</v>
      </c>
      <c r="G16" s="68">
        <v>0</v>
      </c>
    </row>
    <row r="17" spans="1:7" ht="16.149999999999999" customHeight="1" x14ac:dyDescent="0.3">
      <c r="A17" s="124" t="s">
        <v>373</v>
      </c>
      <c r="B17" s="69">
        <v>1</v>
      </c>
      <c r="C17" s="68">
        <v>12.5</v>
      </c>
      <c r="D17" s="69">
        <v>1</v>
      </c>
      <c r="E17" s="68">
        <v>8.33</v>
      </c>
      <c r="F17" s="69">
        <v>2</v>
      </c>
      <c r="G17" s="68">
        <v>10</v>
      </c>
    </row>
    <row r="18" spans="1:7" ht="16.149999999999999" customHeight="1" x14ac:dyDescent="0.3">
      <c r="A18" s="125" t="s">
        <v>374</v>
      </c>
      <c r="B18" s="3">
        <v>2</v>
      </c>
      <c r="C18" s="58">
        <v>25</v>
      </c>
      <c r="D18" s="3">
        <v>0</v>
      </c>
      <c r="E18" s="58">
        <v>0</v>
      </c>
      <c r="F18" s="3">
        <v>2</v>
      </c>
      <c r="G18" s="58">
        <v>10</v>
      </c>
    </row>
    <row r="19" spans="1:7" ht="28.15" customHeight="1" x14ac:dyDescent="0.3">
      <c r="A19" s="147" t="s">
        <v>375</v>
      </c>
      <c r="B19" s="148"/>
      <c r="C19" s="148"/>
      <c r="D19" s="148"/>
      <c r="E19" s="148"/>
      <c r="F19" s="148"/>
      <c r="G19" s="148"/>
    </row>
    <row r="20" spans="1:7" ht="40.15" customHeight="1" x14ac:dyDescent="0.3">
      <c r="A20" s="147" t="s">
        <v>472</v>
      </c>
      <c r="B20" s="148"/>
      <c r="C20" s="148"/>
      <c r="D20" s="148"/>
      <c r="E20" s="148"/>
      <c r="F20" s="148"/>
      <c r="G20" s="148"/>
    </row>
    <row r="21" spans="1:7" ht="28.15" customHeight="1" x14ac:dyDescent="0.3">
      <c r="A21" s="147" t="s">
        <v>91</v>
      </c>
      <c r="B21" s="148"/>
      <c r="C21" s="148"/>
      <c r="D21" s="148"/>
      <c r="E21" s="148"/>
      <c r="F21" s="148"/>
      <c r="G21" s="148"/>
    </row>
    <row r="22" spans="1:7" ht="18" customHeight="1" x14ac:dyDescent="0.3">
      <c r="A22" s="147" t="s">
        <v>697</v>
      </c>
      <c r="B22" s="148"/>
      <c r="C22" s="148"/>
      <c r="D22" s="148"/>
      <c r="E22" s="148"/>
      <c r="F22" s="148"/>
      <c r="G22" s="148"/>
    </row>
    <row r="23" spans="1:7" ht="26.65" customHeight="1" x14ac:dyDescent="0.3">
      <c r="A23" s="172" t="s">
        <v>558</v>
      </c>
      <c r="B23" s="148"/>
      <c r="C23" s="148"/>
      <c r="D23" s="148"/>
      <c r="E23" s="148"/>
      <c r="F23" s="148"/>
      <c r="G23" s="148"/>
    </row>
    <row r="24" spans="1:7" ht="16.149999999999999" customHeight="1" x14ac:dyDescent="0.3">
      <c r="A24" s="147" t="s">
        <v>478</v>
      </c>
      <c r="B24" s="148"/>
      <c r="C24" s="148"/>
      <c r="D24" s="148"/>
      <c r="E24" s="148"/>
      <c r="F24" s="148"/>
      <c r="G24" s="148"/>
    </row>
    <row r="25" spans="1:7" ht="15" customHeight="1" x14ac:dyDescent="0.3">
      <c r="A25" s="147" t="s">
        <v>376</v>
      </c>
      <c r="B25" s="148"/>
      <c r="C25" s="148"/>
      <c r="D25" s="148"/>
      <c r="E25" s="148"/>
      <c r="F25" s="148"/>
      <c r="G25" s="148"/>
    </row>
    <row r="26" spans="1:7" ht="15" customHeight="1" x14ac:dyDescent="0.3">
      <c r="A26" s="147" t="s">
        <v>455</v>
      </c>
      <c r="B26" s="148"/>
      <c r="C26" s="148"/>
      <c r="D26" s="148"/>
      <c r="E26" s="148"/>
      <c r="F26" s="148"/>
      <c r="G26" s="148"/>
    </row>
  </sheetData>
  <mergeCells count="14">
    <mergeCell ref="A23:G23"/>
    <mergeCell ref="A24:G24"/>
    <mergeCell ref="A25:G25"/>
    <mergeCell ref="A26:G26"/>
    <mergeCell ref="A1:G1"/>
    <mergeCell ref="A19:G19"/>
    <mergeCell ref="A20:G20"/>
    <mergeCell ref="A21:G21"/>
    <mergeCell ref="A22:G22"/>
    <mergeCell ref="A2:A4"/>
    <mergeCell ref="B2:E2"/>
    <mergeCell ref="F2:G3"/>
    <mergeCell ref="B3:C3"/>
    <mergeCell ref="D3:E3"/>
  </mergeCells>
  <pageMargins left="0.05" right="0.05" top="0.5" bottom="0.5" header="0" footer="0"/>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G24"/>
  <sheetViews>
    <sheetView showGridLines="0" zoomScaleNormal="100" workbookViewId="0">
      <selection sqref="A1:G1"/>
    </sheetView>
  </sheetViews>
  <sheetFormatPr defaultColWidth="11.09765625" defaultRowHeight="10.15" customHeight="1" x14ac:dyDescent="0.3"/>
  <cols>
    <col min="1" max="1" width="65" style="1" customWidth="1"/>
    <col min="2" max="2" width="7.8984375" style="1" bestFit="1" customWidth="1"/>
    <col min="3" max="3" width="7.09765625" style="1" customWidth="1"/>
    <col min="4" max="4" width="7.296875" style="1" customWidth="1"/>
    <col min="5" max="5" width="7.8984375" style="1" customWidth="1"/>
    <col min="6" max="6" width="5.8984375" style="1" bestFit="1" customWidth="1"/>
    <col min="7" max="7" width="8.8984375" style="1" bestFit="1" customWidth="1"/>
    <col min="8" max="16384" width="11.09765625" style="1"/>
  </cols>
  <sheetData>
    <row r="1" spans="1:7" ht="29.65" customHeight="1" x14ac:dyDescent="0.3">
      <c r="A1" s="145" t="s">
        <v>689</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362</v>
      </c>
      <c r="B5" s="18">
        <v>53</v>
      </c>
      <c r="C5" s="59">
        <v>100</v>
      </c>
      <c r="D5" s="18">
        <v>78</v>
      </c>
      <c r="E5" s="59">
        <v>100</v>
      </c>
      <c r="F5" s="18">
        <v>131</v>
      </c>
      <c r="G5" s="59">
        <v>100</v>
      </c>
    </row>
    <row r="6" spans="1:7" ht="16.149999999999999" customHeight="1" x14ac:dyDescent="0.3">
      <c r="A6" s="123" t="s">
        <v>436</v>
      </c>
      <c r="B6" s="69"/>
      <c r="C6" s="68"/>
      <c r="D6" s="69"/>
      <c r="E6" s="68"/>
      <c r="F6" s="69"/>
      <c r="G6" s="68"/>
    </row>
    <row r="7" spans="1:7" ht="16.149999999999999" customHeight="1" x14ac:dyDescent="0.3">
      <c r="A7" s="124" t="s">
        <v>377</v>
      </c>
      <c r="B7" s="69">
        <v>44</v>
      </c>
      <c r="C7" s="68">
        <v>83.02</v>
      </c>
      <c r="D7" s="69">
        <v>66</v>
      </c>
      <c r="E7" s="68">
        <v>84.62</v>
      </c>
      <c r="F7" s="69">
        <v>110</v>
      </c>
      <c r="G7" s="68">
        <v>83.97</v>
      </c>
    </row>
    <row r="8" spans="1:7" ht="16.149999999999999" customHeight="1" x14ac:dyDescent="0.3">
      <c r="A8" s="124" t="s">
        <v>378</v>
      </c>
      <c r="B8" s="69">
        <v>20</v>
      </c>
      <c r="C8" s="68">
        <v>37.74</v>
      </c>
      <c r="D8" s="69">
        <v>24</v>
      </c>
      <c r="E8" s="68">
        <v>30.77</v>
      </c>
      <c r="F8" s="69">
        <v>44</v>
      </c>
      <c r="G8" s="68">
        <v>33.590000000000003</v>
      </c>
    </row>
    <row r="9" spans="1:7" ht="16.149999999999999" customHeight="1" x14ac:dyDescent="0.3">
      <c r="A9" s="124" t="s">
        <v>379</v>
      </c>
      <c r="B9" s="69">
        <v>3</v>
      </c>
      <c r="C9" s="68">
        <v>5.66</v>
      </c>
      <c r="D9" s="69">
        <v>9</v>
      </c>
      <c r="E9" s="68">
        <v>11.54</v>
      </c>
      <c r="F9" s="69">
        <v>12</v>
      </c>
      <c r="G9" s="68">
        <v>9.16</v>
      </c>
    </row>
    <row r="10" spans="1:7" ht="16.149999999999999" customHeight="1" x14ac:dyDescent="0.3">
      <c r="A10" s="124" t="s">
        <v>380</v>
      </c>
      <c r="B10" s="69">
        <v>20</v>
      </c>
      <c r="C10" s="68">
        <v>37.74</v>
      </c>
      <c r="D10" s="69">
        <v>28</v>
      </c>
      <c r="E10" s="68">
        <v>35.9</v>
      </c>
      <c r="F10" s="69">
        <v>48</v>
      </c>
      <c r="G10" s="68">
        <v>36.64</v>
      </c>
    </row>
    <row r="11" spans="1:7" ht="16.149999999999999" customHeight="1" x14ac:dyDescent="0.3">
      <c r="A11" s="124" t="s">
        <v>371</v>
      </c>
      <c r="B11" s="69">
        <v>10</v>
      </c>
      <c r="C11" s="68">
        <v>18.87</v>
      </c>
      <c r="D11" s="69">
        <v>12</v>
      </c>
      <c r="E11" s="68">
        <v>15.38</v>
      </c>
      <c r="F11" s="69">
        <v>22</v>
      </c>
      <c r="G11" s="68">
        <v>16.79</v>
      </c>
    </row>
    <row r="12" spans="1:7" ht="16.149999999999999" customHeight="1" x14ac:dyDescent="0.3">
      <c r="A12" s="124" t="s">
        <v>370</v>
      </c>
      <c r="B12" s="69">
        <v>7</v>
      </c>
      <c r="C12" s="68">
        <v>13.21</v>
      </c>
      <c r="D12" s="69">
        <v>13</v>
      </c>
      <c r="E12" s="68">
        <v>16.670000000000002</v>
      </c>
      <c r="F12" s="69">
        <v>20</v>
      </c>
      <c r="G12" s="68">
        <v>15.27</v>
      </c>
    </row>
    <row r="13" spans="1:7" ht="16.149999999999999" customHeight="1" x14ac:dyDescent="0.3">
      <c r="A13" s="124" t="s">
        <v>381</v>
      </c>
      <c r="B13" s="69">
        <v>16</v>
      </c>
      <c r="C13" s="68">
        <v>30.19</v>
      </c>
      <c r="D13" s="69">
        <v>18</v>
      </c>
      <c r="E13" s="68">
        <v>23.08</v>
      </c>
      <c r="F13" s="69">
        <v>34</v>
      </c>
      <c r="G13" s="68">
        <v>25.95</v>
      </c>
    </row>
    <row r="14" spans="1:7" ht="16.149999999999999" customHeight="1" x14ac:dyDescent="0.3">
      <c r="A14" s="124" t="s">
        <v>382</v>
      </c>
      <c r="B14" s="69">
        <v>12</v>
      </c>
      <c r="C14" s="68">
        <v>22.64</v>
      </c>
      <c r="D14" s="69">
        <v>17</v>
      </c>
      <c r="E14" s="68">
        <v>21.79</v>
      </c>
      <c r="F14" s="69">
        <v>29</v>
      </c>
      <c r="G14" s="68">
        <v>22.14</v>
      </c>
    </row>
    <row r="15" spans="1:7" ht="16.149999999999999" customHeight="1" x14ac:dyDescent="0.3">
      <c r="A15" s="124" t="s">
        <v>383</v>
      </c>
      <c r="B15" s="69">
        <v>2</v>
      </c>
      <c r="C15" s="68">
        <v>3.77</v>
      </c>
      <c r="D15" s="69">
        <v>4</v>
      </c>
      <c r="E15" s="68">
        <v>5.13</v>
      </c>
      <c r="F15" s="69">
        <v>6</v>
      </c>
      <c r="G15" s="68">
        <v>4.58</v>
      </c>
    </row>
    <row r="16" spans="1:7" ht="16.149999999999999" customHeight="1" x14ac:dyDescent="0.3">
      <c r="A16" s="124" t="s">
        <v>365</v>
      </c>
      <c r="B16" s="69">
        <v>2</v>
      </c>
      <c r="C16" s="68">
        <v>3.77</v>
      </c>
      <c r="D16" s="69">
        <v>4</v>
      </c>
      <c r="E16" s="68">
        <v>5.13</v>
      </c>
      <c r="F16" s="69">
        <v>6</v>
      </c>
      <c r="G16" s="68">
        <v>4.58</v>
      </c>
    </row>
    <row r="17" spans="1:7" ht="16.149999999999999" customHeight="1" x14ac:dyDescent="0.3">
      <c r="A17" s="124" t="s">
        <v>384</v>
      </c>
      <c r="B17" s="69">
        <v>13</v>
      </c>
      <c r="C17" s="68">
        <v>24.53</v>
      </c>
      <c r="D17" s="69">
        <v>11</v>
      </c>
      <c r="E17" s="68">
        <v>14.1</v>
      </c>
      <c r="F17" s="69">
        <v>24</v>
      </c>
      <c r="G17" s="68">
        <v>18.32</v>
      </c>
    </row>
    <row r="18" spans="1:7" ht="16.149999999999999" customHeight="1" x14ac:dyDescent="0.3">
      <c r="A18" s="125" t="s">
        <v>374</v>
      </c>
      <c r="B18" s="3">
        <v>3</v>
      </c>
      <c r="C18" s="58">
        <v>5.66</v>
      </c>
      <c r="D18" s="3">
        <v>3</v>
      </c>
      <c r="E18" s="58">
        <v>3.85</v>
      </c>
      <c r="F18" s="3">
        <v>6</v>
      </c>
      <c r="G18" s="58">
        <v>4.58</v>
      </c>
    </row>
    <row r="19" spans="1:7" ht="27.65" customHeight="1" x14ac:dyDescent="0.3">
      <c r="A19" s="147" t="s">
        <v>375</v>
      </c>
      <c r="B19" s="148"/>
      <c r="C19" s="148"/>
      <c r="D19" s="148"/>
      <c r="E19" s="148"/>
      <c r="F19" s="148"/>
      <c r="G19" s="148"/>
    </row>
    <row r="20" spans="1:7" ht="29.25" customHeight="1" x14ac:dyDescent="0.3">
      <c r="A20" s="147" t="s">
        <v>472</v>
      </c>
      <c r="B20" s="148"/>
      <c r="C20" s="148"/>
      <c r="D20" s="148"/>
      <c r="E20" s="148"/>
      <c r="F20" s="148"/>
      <c r="G20" s="148"/>
    </row>
    <row r="21" spans="1:7" ht="29.15" customHeight="1" x14ac:dyDescent="0.3">
      <c r="A21" s="147" t="s">
        <v>91</v>
      </c>
      <c r="B21" s="148"/>
      <c r="C21" s="148"/>
      <c r="D21" s="148"/>
      <c r="E21" s="148"/>
      <c r="F21" s="148"/>
      <c r="G21" s="148"/>
    </row>
    <row r="22" spans="1:7" ht="16.399999999999999" customHeight="1" x14ac:dyDescent="0.3">
      <c r="A22" s="147" t="s">
        <v>697</v>
      </c>
      <c r="B22" s="148"/>
      <c r="C22" s="148"/>
      <c r="D22" s="148"/>
      <c r="E22" s="148"/>
      <c r="F22" s="148"/>
      <c r="G22" s="148"/>
    </row>
    <row r="23" spans="1:7" ht="16.399999999999999" customHeight="1" x14ac:dyDescent="0.3">
      <c r="A23" s="147" t="s">
        <v>703</v>
      </c>
      <c r="B23" s="148"/>
      <c r="C23" s="148"/>
      <c r="D23" s="148"/>
      <c r="E23" s="148"/>
      <c r="F23" s="148"/>
      <c r="G23" s="148"/>
    </row>
    <row r="24" spans="1:7" ht="16.399999999999999" customHeight="1" x14ac:dyDescent="0.3">
      <c r="A24" s="147" t="s">
        <v>478</v>
      </c>
      <c r="B24" s="148"/>
      <c r="C24" s="148"/>
      <c r="D24" s="148"/>
      <c r="E24" s="148"/>
      <c r="F24" s="148"/>
      <c r="G24" s="148"/>
    </row>
  </sheetData>
  <mergeCells count="12">
    <mergeCell ref="A23:G23"/>
    <mergeCell ref="A24:G24"/>
    <mergeCell ref="A1:G1"/>
    <mergeCell ref="A19:G19"/>
    <mergeCell ref="A20:G20"/>
    <mergeCell ref="A21:G21"/>
    <mergeCell ref="A22:G22"/>
    <mergeCell ref="A2:A4"/>
    <mergeCell ref="B2:E2"/>
    <mergeCell ref="F2:G3"/>
    <mergeCell ref="B3:C3"/>
    <mergeCell ref="D3:E3"/>
  </mergeCells>
  <pageMargins left="0.05" right="0.05" top="0.5" bottom="0.5" header="0" footer="0"/>
  <pageSetup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16"/>
  <sheetViews>
    <sheetView showGridLines="0" zoomScaleNormal="100" workbookViewId="0">
      <selection sqref="A1:G1"/>
    </sheetView>
  </sheetViews>
  <sheetFormatPr defaultColWidth="11.09765625" defaultRowHeight="10.15" customHeight="1" x14ac:dyDescent="0.3"/>
  <cols>
    <col min="1" max="1" width="87.8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0" customHeight="1" x14ac:dyDescent="0.3">
      <c r="A1" s="145" t="s">
        <v>690</v>
      </c>
      <c r="B1" s="146"/>
      <c r="C1" s="146"/>
      <c r="D1" s="146"/>
      <c r="E1" s="146"/>
      <c r="F1" s="146"/>
      <c r="G1" s="146"/>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2" t="s">
        <v>406</v>
      </c>
      <c r="B5" s="18">
        <v>11</v>
      </c>
      <c r="C5" s="59">
        <v>100</v>
      </c>
      <c r="D5" s="18">
        <v>22</v>
      </c>
      <c r="E5" s="59">
        <v>100</v>
      </c>
      <c r="F5" s="18">
        <v>33</v>
      </c>
      <c r="G5" s="59">
        <v>100</v>
      </c>
    </row>
    <row r="6" spans="1:7" ht="16.149999999999999" customHeight="1" x14ac:dyDescent="0.3">
      <c r="A6" s="2" t="s">
        <v>437</v>
      </c>
      <c r="B6" s="155">
        <v>0</v>
      </c>
      <c r="C6" s="153">
        <v>0</v>
      </c>
      <c r="D6" s="155">
        <v>5</v>
      </c>
      <c r="E6" s="153">
        <v>22.73</v>
      </c>
      <c r="F6" s="155">
        <v>5</v>
      </c>
      <c r="G6" s="153">
        <v>15.15</v>
      </c>
    </row>
    <row r="7" spans="1:7" ht="16.149999999999999" customHeight="1" x14ac:dyDescent="0.3">
      <c r="A7" s="1" t="s">
        <v>276</v>
      </c>
      <c r="B7" s="156"/>
      <c r="C7" s="153"/>
      <c r="D7" s="156"/>
      <c r="E7" s="153"/>
      <c r="F7" s="156"/>
      <c r="G7" s="153"/>
    </row>
    <row r="8" spans="1:7" ht="16.149999999999999" customHeight="1" x14ac:dyDescent="0.3">
      <c r="A8" s="1" t="s">
        <v>277</v>
      </c>
      <c r="B8" s="70">
        <v>11</v>
      </c>
      <c r="C8" s="68">
        <v>100</v>
      </c>
      <c r="D8" s="70">
        <v>17</v>
      </c>
      <c r="E8" s="68">
        <v>77.27</v>
      </c>
      <c r="F8" s="70">
        <v>28</v>
      </c>
      <c r="G8" s="68">
        <v>84.85</v>
      </c>
    </row>
    <row r="9" spans="1:7" ht="16.149999999999999" customHeight="1" x14ac:dyDescent="0.3">
      <c r="A9" s="2" t="s">
        <v>438</v>
      </c>
      <c r="B9" s="155">
        <v>0</v>
      </c>
      <c r="C9" s="153">
        <v>0</v>
      </c>
      <c r="D9" s="155">
        <v>1</v>
      </c>
      <c r="E9" s="153">
        <v>4.55</v>
      </c>
      <c r="F9" s="155">
        <v>1</v>
      </c>
      <c r="G9" s="153">
        <v>3.03</v>
      </c>
    </row>
    <row r="10" spans="1:7" ht="16.149999999999999" customHeight="1" x14ac:dyDescent="0.3">
      <c r="A10" s="1" t="s">
        <v>276</v>
      </c>
      <c r="B10" s="156"/>
      <c r="C10" s="153"/>
      <c r="D10" s="156"/>
      <c r="E10" s="153"/>
      <c r="F10" s="156"/>
      <c r="G10" s="153"/>
    </row>
    <row r="11" spans="1:7" ht="16.149999999999999" customHeight="1" x14ac:dyDescent="0.3">
      <c r="A11" s="66" t="s">
        <v>277</v>
      </c>
      <c r="B11" s="22">
        <v>11</v>
      </c>
      <c r="C11" s="58">
        <v>100</v>
      </c>
      <c r="D11" s="22">
        <v>21</v>
      </c>
      <c r="E11" s="58">
        <v>95.45</v>
      </c>
      <c r="F11" s="22">
        <v>32</v>
      </c>
      <c r="G11" s="58">
        <v>96.97</v>
      </c>
    </row>
    <row r="12" spans="1:7" ht="28.5" customHeight="1" x14ac:dyDescent="0.3">
      <c r="A12" s="147" t="s">
        <v>385</v>
      </c>
      <c r="B12" s="148"/>
      <c r="C12" s="148"/>
      <c r="D12" s="148"/>
      <c r="E12" s="148"/>
      <c r="F12" s="148"/>
      <c r="G12" s="148"/>
    </row>
    <row r="13" spans="1:7" ht="28.15" customHeight="1" x14ac:dyDescent="0.3">
      <c r="A13" s="147" t="s">
        <v>472</v>
      </c>
      <c r="B13" s="148"/>
      <c r="C13" s="148"/>
      <c r="D13" s="148"/>
      <c r="E13" s="148"/>
      <c r="F13" s="148"/>
      <c r="G13" s="148"/>
    </row>
    <row r="14" spans="1:7" ht="29.65" customHeight="1" x14ac:dyDescent="0.3">
      <c r="A14" s="147" t="s">
        <v>91</v>
      </c>
      <c r="B14" s="148"/>
      <c r="C14" s="148"/>
      <c r="D14" s="148"/>
      <c r="E14" s="148"/>
      <c r="F14" s="148"/>
      <c r="G14" s="148"/>
    </row>
    <row r="15" spans="1:7" ht="16.399999999999999" customHeight="1" x14ac:dyDescent="0.3">
      <c r="A15" s="147" t="s">
        <v>697</v>
      </c>
      <c r="B15" s="148"/>
      <c r="C15" s="148"/>
      <c r="D15" s="148"/>
      <c r="E15" s="148"/>
      <c r="F15" s="148"/>
      <c r="G15" s="148"/>
    </row>
    <row r="16" spans="1:7" ht="16.399999999999999" customHeight="1" x14ac:dyDescent="0.3">
      <c r="A16" s="147" t="s">
        <v>704</v>
      </c>
      <c r="B16" s="148"/>
      <c r="C16" s="148"/>
      <c r="D16" s="148"/>
      <c r="E16" s="148"/>
      <c r="F16" s="148"/>
      <c r="G16" s="148"/>
    </row>
  </sheetData>
  <mergeCells count="23">
    <mergeCell ref="A16:G16"/>
    <mergeCell ref="A1:G1"/>
    <mergeCell ref="A12:G12"/>
    <mergeCell ref="A13:G13"/>
    <mergeCell ref="A14:G14"/>
    <mergeCell ref="A15:G15"/>
    <mergeCell ref="G6:G7"/>
    <mergeCell ref="B9:B10"/>
    <mergeCell ref="C9:C10"/>
    <mergeCell ref="D9:D10"/>
    <mergeCell ref="E9:E10"/>
    <mergeCell ref="F9:F10"/>
    <mergeCell ref="G9:G10"/>
    <mergeCell ref="B6:B7"/>
    <mergeCell ref="C6:C7"/>
    <mergeCell ref="D6:D7"/>
    <mergeCell ref="E6:E7"/>
    <mergeCell ref="F6:F7"/>
    <mergeCell ref="A2:A4"/>
    <mergeCell ref="B2:E2"/>
    <mergeCell ref="F2:G3"/>
    <mergeCell ref="B3:C3"/>
    <mergeCell ref="D3:E3"/>
  </mergeCells>
  <pageMargins left="0.05" right="0.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7"/>
  <sheetViews>
    <sheetView showGridLines="0" zoomScaleNormal="100" workbookViewId="0">
      <selection sqref="A1:G1"/>
    </sheetView>
  </sheetViews>
  <sheetFormatPr defaultColWidth="11.09765625" defaultRowHeight="10.15" customHeight="1" x14ac:dyDescent="0.3"/>
  <cols>
    <col min="1" max="1" width="63.699218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8" ht="29.15" customHeight="1" x14ac:dyDescent="0.3">
      <c r="A1" s="154" t="s">
        <v>656</v>
      </c>
      <c r="B1" s="148"/>
      <c r="C1" s="148"/>
      <c r="D1" s="148"/>
      <c r="E1" s="148"/>
      <c r="F1" s="148"/>
      <c r="G1" s="148"/>
    </row>
    <row r="2" spans="1:8" ht="16.149999999999999" customHeight="1" x14ac:dyDescent="0.3">
      <c r="A2" s="157" t="s">
        <v>12</v>
      </c>
      <c r="B2" s="159" t="s">
        <v>13</v>
      </c>
      <c r="C2" s="159"/>
      <c r="D2" s="159"/>
      <c r="E2" s="159"/>
      <c r="F2" s="159" t="s">
        <v>4</v>
      </c>
      <c r="G2" s="159"/>
    </row>
    <row r="3" spans="1:8" ht="16.149999999999999" customHeight="1" x14ac:dyDescent="0.3">
      <c r="A3" s="158"/>
      <c r="B3" s="160" t="s">
        <v>14</v>
      </c>
      <c r="C3" s="160"/>
      <c r="D3" s="160" t="s">
        <v>15</v>
      </c>
      <c r="E3" s="160"/>
      <c r="F3" s="160"/>
      <c r="G3" s="160"/>
    </row>
    <row r="4" spans="1:8" ht="16.149999999999999" customHeight="1" x14ac:dyDescent="0.3">
      <c r="A4" s="161"/>
      <c r="B4" s="73" t="s">
        <v>16</v>
      </c>
      <c r="C4" s="73" t="s">
        <v>17</v>
      </c>
      <c r="D4" s="73" t="s">
        <v>16</v>
      </c>
      <c r="E4" s="73" t="s">
        <v>17</v>
      </c>
      <c r="F4" s="73" t="s">
        <v>16</v>
      </c>
      <c r="G4" s="73" t="s">
        <v>17</v>
      </c>
    </row>
    <row r="5" spans="1:8" ht="16.149999999999999" customHeight="1" x14ac:dyDescent="0.3">
      <c r="A5" s="121" t="s">
        <v>4</v>
      </c>
      <c r="B5" s="104">
        <v>173</v>
      </c>
      <c r="C5" s="105">
        <v>100</v>
      </c>
      <c r="D5" s="104">
        <v>289</v>
      </c>
      <c r="E5" s="105">
        <v>100</v>
      </c>
      <c r="F5" s="104">
        <v>462</v>
      </c>
      <c r="G5" s="105">
        <v>100</v>
      </c>
    </row>
    <row r="6" spans="1:8" ht="16.149999999999999" customHeight="1" x14ac:dyDescent="0.3">
      <c r="A6" s="2" t="s">
        <v>69</v>
      </c>
      <c r="B6" s="69"/>
      <c r="C6" s="68"/>
      <c r="D6" s="69"/>
      <c r="E6" s="68"/>
      <c r="F6" s="69"/>
      <c r="G6" s="68"/>
    </row>
    <row r="7" spans="1:8" ht="15" customHeight="1" x14ac:dyDescent="0.3">
      <c r="A7" s="10" t="s">
        <v>33</v>
      </c>
      <c r="B7" s="69">
        <v>6</v>
      </c>
      <c r="C7" s="68">
        <v>3.45</v>
      </c>
      <c r="D7" s="69">
        <v>39</v>
      </c>
      <c r="E7" s="68">
        <v>13.49</v>
      </c>
      <c r="F7" s="69">
        <v>45</v>
      </c>
      <c r="G7" s="68">
        <v>9.68</v>
      </c>
    </row>
    <row r="8" spans="1:8" ht="15" customHeight="1" x14ac:dyDescent="0.3">
      <c r="A8" s="10">
        <v>1</v>
      </c>
      <c r="B8" s="69">
        <v>21</v>
      </c>
      <c r="C8" s="68">
        <v>12.14</v>
      </c>
      <c r="D8" s="69">
        <v>71</v>
      </c>
      <c r="E8" s="68">
        <v>24.57</v>
      </c>
      <c r="F8" s="69">
        <v>92</v>
      </c>
      <c r="G8" s="68">
        <v>19.91</v>
      </c>
    </row>
    <row r="9" spans="1:8" ht="15" customHeight="1" x14ac:dyDescent="0.3">
      <c r="A9" s="10" t="s">
        <v>694</v>
      </c>
      <c r="B9" s="69">
        <v>65</v>
      </c>
      <c r="C9" s="68">
        <v>37.57</v>
      </c>
      <c r="D9" s="69">
        <v>94</v>
      </c>
      <c r="E9" s="68">
        <v>32.53</v>
      </c>
      <c r="F9" s="69">
        <v>159</v>
      </c>
      <c r="G9" s="68">
        <v>34.42</v>
      </c>
    </row>
    <row r="10" spans="1:8" ht="15" customHeight="1" x14ac:dyDescent="0.3">
      <c r="A10" s="103" t="s">
        <v>70</v>
      </c>
      <c r="B10" s="3">
        <v>69</v>
      </c>
      <c r="C10" s="58">
        <v>39.880000000000003</v>
      </c>
      <c r="D10" s="3">
        <v>67</v>
      </c>
      <c r="E10" s="58">
        <v>23.18</v>
      </c>
      <c r="F10" s="3">
        <v>136</v>
      </c>
      <c r="G10" s="58">
        <v>29.44</v>
      </c>
      <c r="H10" s="30"/>
    </row>
    <row r="11" spans="1:8" ht="25.9" customHeight="1" x14ac:dyDescent="0.3">
      <c r="A11" s="120" t="s">
        <v>529</v>
      </c>
      <c r="B11" s="104">
        <v>155</v>
      </c>
      <c r="C11" s="105">
        <v>100</v>
      </c>
      <c r="D11" s="104">
        <v>232</v>
      </c>
      <c r="E11" s="105">
        <v>100</v>
      </c>
      <c r="F11" s="104">
        <v>387</v>
      </c>
      <c r="G11" s="105">
        <v>100</v>
      </c>
    </row>
    <row r="12" spans="1:8" ht="19.149999999999999" customHeight="1" x14ac:dyDescent="0.3">
      <c r="A12" s="2" t="s">
        <v>530</v>
      </c>
      <c r="B12" s="69"/>
      <c r="C12" s="68"/>
      <c r="D12" s="69"/>
      <c r="E12" s="68"/>
      <c r="F12" s="69"/>
      <c r="G12" s="68"/>
    </row>
    <row r="13" spans="1:8" ht="16.149999999999999" customHeight="1" x14ac:dyDescent="0.3">
      <c r="A13" s="10" t="s">
        <v>34</v>
      </c>
      <c r="B13" s="69">
        <v>110</v>
      </c>
      <c r="C13" s="68">
        <v>70.97</v>
      </c>
      <c r="D13" s="69">
        <v>145</v>
      </c>
      <c r="E13" s="68">
        <v>62.5</v>
      </c>
      <c r="F13" s="69">
        <v>255</v>
      </c>
      <c r="G13" s="68">
        <v>65.89</v>
      </c>
    </row>
    <row r="14" spans="1:8" ht="16.149999999999999" customHeight="1" x14ac:dyDescent="0.3">
      <c r="A14" s="10" t="s">
        <v>35</v>
      </c>
      <c r="B14" s="69">
        <v>18</v>
      </c>
      <c r="C14" s="68">
        <v>11.61</v>
      </c>
      <c r="D14" s="69">
        <v>51</v>
      </c>
      <c r="E14" s="68">
        <v>21.98</v>
      </c>
      <c r="F14" s="69">
        <v>69</v>
      </c>
      <c r="G14" s="68">
        <v>17.829999999999998</v>
      </c>
    </row>
    <row r="15" spans="1:8" ht="16.149999999999999" customHeight="1" x14ac:dyDescent="0.3">
      <c r="A15" s="2" t="s">
        <v>460</v>
      </c>
      <c r="B15" s="155">
        <v>14</v>
      </c>
      <c r="C15" s="153">
        <v>8.9700000000000006</v>
      </c>
      <c r="D15" s="155">
        <v>14</v>
      </c>
      <c r="E15" s="153">
        <v>5.98</v>
      </c>
      <c r="F15" s="155">
        <v>28</v>
      </c>
      <c r="G15" s="153">
        <v>7.18</v>
      </c>
    </row>
    <row r="16" spans="1:8" ht="16.149999999999999" customHeight="1" x14ac:dyDescent="0.3">
      <c r="A16" s="21" t="s">
        <v>51</v>
      </c>
      <c r="B16" s="156"/>
      <c r="C16" s="153"/>
      <c r="D16" s="156"/>
      <c r="E16" s="153"/>
      <c r="F16" s="156"/>
      <c r="G16" s="153"/>
    </row>
    <row r="17" spans="1:7" ht="16.149999999999999" customHeight="1" x14ac:dyDescent="0.3">
      <c r="A17" s="21" t="s">
        <v>52</v>
      </c>
      <c r="B17" s="70">
        <v>138</v>
      </c>
      <c r="C17" s="68">
        <v>89.03</v>
      </c>
      <c r="D17" s="70">
        <v>216</v>
      </c>
      <c r="E17" s="68">
        <v>93.1</v>
      </c>
      <c r="F17" s="70">
        <v>354</v>
      </c>
      <c r="G17" s="68">
        <v>91.47</v>
      </c>
    </row>
    <row r="18" spans="1:7" ht="16.149999999999999" customHeight="1" x14ac:dyDescent="0.3">
      <c r="A18" s="2" t="s">
        <v>531</v>
      </c>
      <c r="B18" s="155">
        <v>50</v>
      </c>
      <c r="C18" s="153">
        <v>32.26</v>
      </c>
      <c r="D18" s="155">
        <v>99</v>
      </c>
      <c r="E18" s="153">
        <v>42.67</v>
      </c>
      <c r="F18" s="155">
        <v>149</v>
      </c>
      <c r="G18" s="153">
        <v>38.5</v>
      </c>
    </row>
    <row r="19" spans="1:7" ht="16.149999999999999" customHeight="1" x14ac:dyDescent="0.3">
      <c r="A19" s="20" t="s">
        <v>71</v>
      </c>
      <c r="B19" s="156"/>
      <c r="C19" s="153"/>
      <c r="D19" s="156"/>
      <c r="E19" s="153"/>
      <c r="F19" s="156"/>
      <c r="G19" s="153"/>
    </row>
    <row r="20" spans="1:7" ht="16.149999999999999" customHeight="1" x14ac:dyDescent="0.3">
      <c r="A20" s="20" t="s">
        <v>72</v>
      </c>
      <c r="B20" s="69">
        <v>62</v>
      </c>
      <c r="C20" s="68">
        <v>40</v>
      </c>
      <c r="D20" s="69">
        <v>84</v>
      </c>
      <c r="E20" s="68">
        <v>36.21</v>
      </c>
      <c r="F20" s="69">
        <v>146</v>
      </c>
      <c r="G20" s="68">
        <v>37.729999999999997</v>
      </c>
    </row>
    <row r="21" spans="1:7" ht="16.149999999999999" customHeight="1" x14ac:dyDescent="0.3">
      <c r="A21" s="20" t="s">
        <v>73</v>
      </c>
      <c r="B21" s="69">
        <v>26</v>
      </c>
      <c r="C21" s="68">
        <v>16.77</v>
      </c>
      <c r="D21" s="69">
        <v>31</v>
      </c>
      <c r="E21" s="68">
        <v>13.36</v>
      </c>
      <c r="F21" s="69">
        <v>57</v>
      </c>
      <c r="G21" s="68">
        <v>14.7</v>
      </c>
    </row>
    <row r="22" spans="1:7" ht="16.149999999999999" customHeight="1" x14ac:dyDescent="0.3">
      <c r="A22" s="20" t="s">
        <v>74</v>
      </c>
      <c r="B22" s="69">
        <v>12</v>
      </c>
      <c r="C22" s="68">
        <v>7.69</v>
      </c>
      <c r="D22" s="69">
        <v>12</v>
      </c>
      <c r="E22" s="68">
        <v>5.2</v>
      </c>
      <c r="F22" s="69">
        <v>24</v>
      </c>
      <c r="G22" s="68">
        <v>6.2</v>
      </c>
    </row>
    <row r="23" spans="1:7" ht="16.149999999999999" customHeight="1" x14ac:dyDescent="0.3">
      <c r="A23" s="2" t="s">
        <v>75</v>
      </c>
      <c r="B23" s="69"/>
      <c r="C23" s="68"/>
      <c r="D23" s="69"/>
      <c r="E23" s="68"/>
      <c r="F23" s="69"/>
      <c r="G23" s="68"/>
    </row>
    <row r="24" spans="1:7" ht="16.149999999999999" customHeight="1" x14ac:dyDescent="0.3">
      <c r="A24" s="14" t="s">
        <v>387</v>
      </c>
      <c r="B24" s="69">
        <v>77</v>
      </c>
      <c r="C24" s="68">
        <v>49.68</v>
      </c>
      <c r="D24" s="69">
        <v>70</v>
      </c>
      <c r="E24" s="68">
        <v>30.17</v>
      </c>
      <c r="F24" s="69">
        <v>147</v>
      </c>
      <c r="G24" s="68">
        <v>37.979999999999997</v>
      </c>
    </row>
    <row r="25" spans="1:7" ht="16.149999999999999" customHeight="1" x14ac:dyDescent="0.3">
      <c r="A25" s="14" t="s">
        <v>76</v>
      </c>
      <c r="B25" s="69">
        <v>23</v>
      </c>
      <c r="C25" s="68">
        <v>14.84</v>
      </c>
      <c r="D25" s="69">
        <v>17</v>
      </c>
      <c r="E25" s="68">
        <v>7.26</v>
      </c>
      <c r="F25" s="69">
        <v>40</v>
      </c>
      <c r="G25" s="68">
        <v>10.26</v>
      </c>
    </row>
    <row r="26" spans="1:7" ht="14.65" customHeight="1" x14ac:dyDescent="0.3">
      <c r="A26" s="19" t="s">
        <v>326</v>
      </c>
      <c r="B26" s="69">
        <v>36</v>
      </c>
      <c r="C26" s="68">
        <v>23.23</v>
      </c>
      <c r="D26" s="69">
        <v>22</v>
      </c>
      <c r="E26" s="68">
        <v>9.48</v>
      </c>
      <c r="F26" s="69">
        <v>58</v>
      </c>
      <c r="G26" s="68">
        <v>14.99</v>
      </c>
    </row>
    <row r="27" spans="1:7" ht="16.149999999999999" customHeight="1" x14ac:dyDescent="0.3">
      <c r="A27" s="14" t="s">
        <v>77</v>
      </c>
      <c r="B27" s="69">
        <v>10</v>
      </c>
      <c r="C27" s="68">
        <v>6.45</v>
      </c>
      <c r="D27" s="69">
        <v>15</v>
      </c>
      <c r="E27" s="68">
        <v>6.47</v>
      </c>
      <c r="F27" s="69">
        <v>25</v>
      </c>
      <c r="G27" s="68">
        <v>6.46</v>
      </c>
    </row>
    <row r="28" spans="1:7" ht="16.149999999999999" customHeight="1" x14ac:dyDescent="0.3">
      <c r="A28" s="14" t="s">
        <v>78</v>
      </c>
      <c r="B28" s="69">
        <v>7</v>
      </c>
      <c r="C28" s="68">
        <v>4.49</v>
      </c>
      <c r="D28" s="69">
        <v>14</v>
      </c>
      <c r="E28" s="68">
        <v>5.98</v>
      </c>
      <c r="F28" s="69">
        <v>21</v>
      </c>
      <c r="G28" s="68">
        <v>5.38</v>
      </c>
    </row>
    <row r="29" spans="1:7" ht="16.149999999999999" customHeight="1" x14ac:dyDescent="0.3">
      <c r="A29" s="14" t="s">
        <v>79</v>
      </c>
      <c r="B29" s="69">
        <v>20</v>
      </c>
      <c r="C29" s="68">
        <v>12.9</v>
      </c>
      <c r="D29" s="69">
        <v>11</v>
      </c>
      <c r="E29" s="68">
        <v>4.7</v>
      </c>
      <c r="F29" s="69">
        <v>31</v>
      </c>
      <c r="G29" s="68">
        <v>7.95</v>
      </c>
    </row>
    <row r="30" spans="1:7" ht="16.149999999999999" customHeight="1" x14ac:dyDescent="0.3">
      <c r="A30" s="14" t="s">
        <v>80</v>
      </c>
      <c r="B30" s="69">
        <v>5</v>
      </c>
      <c r="C30" s="68">
        <v>3.21</v>
      </c>
      <c r="D30" s="69">
        <v>3</v>
      </c>
      <c r="E30" s="68">
        <v>1.28</v>
      </c>
      <c r="F30" s="69">
        <v>8</v>
      </c>
      <c r="G30" s="68">
        <v>2.0499999999999998</v>
      </c>
    </row>
    <row r="31" spans="1:7" ht="16.149999999999999" customHeight="1" x14ac:dyDescent="0.3">
      <c r="A31" s="14" t="s">
        <v>81</v>
      </c>
      <c r="B31" s="69">
        <v>9</v>
      </c>
      <c r="C31" s="68">
        <v>5.77</v>
      </c>
      <c r="D31" s="69">
        <v>12</v>
      </c>
      <c r="E31" s="68">
        <v>5.17</v>
      </c>
      <c r="F31" s="69">
        <v>21</v>
      </c>
      <c r="G31" s="68">
        <v>5.38</v>
      </c>
    </row>
    <row r="32" spans="1:7" ht="16.149999999999999" customHeight="1" x14ac:dyDescent="0.3">
      <c r="A32" s="14" t="s">
        <v>82</v>
      </c>
      <c r="B32" s="69">
        <v>2</v>
      </c>
      <c r="C32" s="68">
        <v>1.28</v>
      </c>
      <c r="D32" s="69">
        <v>2</v>
      </c>
      <c r="E32" s="68">
        <v>0.85</v>
      </c>
      <c r="F32" s="69">
        <v>4</v>
      </c>
      <c r="G32" s="68">
        <v>1.03</v>
      </c>
    </row>
    <row r="33" spans="1:7" ht="16.149999999999999" customHeight="1" x14ac:dyDescent="0.3">
      <c r="A33" s="19" t="s">
        <v>83</v>
      </c>
      <c r="B33" s="69">
        <v>1</v>
      </c>
      <c r="C33" s="68">
        <v>0.65</v>
      </c>
      <c r="D33" s="69">
        <v>6</v>
      </c>
      <c r="E33" s="68">
        <v>2.56</v>
      </c>
      <c r="F33" s="69">
        <v>7</v>
      </c>
      <c r="G33" s="68">
        <v>1.79</v>
      </c>
    </row>
    <row r="34" spans="1:7" ht="16.149999999999999" customHeight="1" x14ac:dyDescent="0.3">
      <c r="A34" s="14" t="s">
        <v>84</v>
      </c>
      <c r="B34" s="69">
        <v>1</v>
      </c>
      <c r="C34" s="68">
        <v>0.65</v>
      </c>
      <c r="D34" s="69">
        <v>0</v>
      </c>
      <c r="E34" s="68">
        <v>0</v>
      </c>
      <c r="F34" s="69">
        <v>1</v>
      </c>
      <c r="G34" s="68">
        <v>0.26</v>
      </c>
    </row>
    <row r="35" spans="1:7" ht="16.149999999999999" customHeight="1" x14ac:dyDescent="0.3">
      <c r="A35" s="14" t="s">
        <v>85</v>
      </c>
      <c r="B35" s="69">
        <v>12</v>
      </c>
      <c r="C35" s="68">
        <v>7.69</v>
      </c>
      <c r="D35" s="69">
        <v>13</v>
      </c>
      <c r="E35" s="68">
        <v>5.56</v>
      </c>
      <c r="F35" s="69">
        <v>25</v>
      </c>
      <c r="G35" s="68">
        <v>6.46</v>
      </c>
    </row>
    <row r="36" spans="1:7" ht="16.149999999999999" customHeight="1" x14ac:dyDescent="0.3">
      <c r="A36" s="14" t="s">
        <v>86</v>
      </c>
      <c r="B36" s="69">
        <v>17</v>
      </c>
      <c r="C36" s="68">
        <v>10.97</v>
      </c>
      <c r="D36" s="69">
        <v>21</v>
      </c>
      <c r="E36" s="68">
        <v>9.0500000000000007</v>
      </c>
      <c r="F36" s="69">
        <v>38</v>
      </c>
      <c r="G36" s="68">
        <v>9.82</v>
      </c>
    </row>
    <row r="37" spans="1:7" ht="16.149999999999999" customHeight="1" x14ac:dyDescent="0.3">
      <c r="A37" s="14" t="s">
        <v>87</v>
      </c>
      <c r="B37" s="69">
        <v>2</v>
      </c>
      <c r="C37" s="68">
        <v>1.28</v>
      </c>
      <c r="D37" s="69">
        <v>1</v>
      </c>
      <c r="E37" s="68">
        <v>0.43</v>
      </c>
      <c r="F37" s="69">
        <v>3</v>
      </c>
      <c r="G37" s="68">
        <v>0.77</v>
      </c>
    </row>
    <row r="38" spans="1:7" ht="16.149999999999999" customHeight="1" x14ac:dyDescent="0.3">
      <c r="A38" s="14" t="s">
        <v>88</v>
      </c>
      <c r="B38" s="69">
        <v>18</v>
      </c>
      <c r="C38" s="68">
        <v>11.61</v>
      </c>
      <c r="D38" s="69">
        <v>13</v>
      </c>
      <c r="E38" s="68">
        <v>5.56</v>
      </c>
      <c r="F38" s="69">
        <v>31</v>
      </c>
      <c r="G38" s="68">
        <v>7.95</v>
      </c>
    </row>
    <row r="39" spans="1:7" ht="16.149999999999999" customHeight="1" x14ac:dyDescent="0.3">
      <c r="A39" s="29" t="s">
        <v>89</v>
      </c>
      <c r="B39" s="3">
        <v>7</v>
      </c>
      <c r="C39" s="58">
        <v>4.49</v>
      </c>
      <c r="D39" s="3">
        <v>10</v>
      </c>
      <c r="E39" s="58">
        <v>4.2699999999999996</v>
      </c>
      <c r="F39" s="3">
        <v>17</v>
      </c>
      <c r="G39" s="58">
        <v>4.3600000000000003</v>
      </c>
    </row>
    <row r="40" spans="1:7" ht="28.5" customHeight="1" x14ac:dyDescent="0.3">
      <c r="A40" s="147" t="s">
        <v>491</v>
      </c>
      <c r="B40" s="148"/>
      <c r="C40" s="148"/>
      <c r="D40" s="148"/>
      <c r="E40" s="148"/>
      <c r="F40" s="148"/>
      <c r="G40" s="148"/>
    </row>
    <row r="41" spans="1:7" ht="32.25" customHeight="1" x14ac:dyDescent="0.3">
      <c r="A41" s="147" t="s">
        <v>476</v>
      </c>
      <c r="B41" s="148"/>
      <c r="C41" s="148"/>
      <c r="D41" s="148"/>
      <c r="E41" s="148"/>
      <c r="F41" s="148"/>
      <c r="G41" s="148"/>
    </row>
    <row r="42" spans="1:7" ht="36" customHeight="1" x14ac:dyDescent="0.3">
      <c r="A42" s="147" t="s">
        <v>91</v>
      </c>
      <c r="B42" s="148"/>
      <c r="C42" s="148"/>
      <c r="D42" s="148"/>
      <c r="E42" s="148"/>
      <c r="F42" s="148"/>
      <c r="G42" s="148"/>
    </row>
    <row r="43" spans="1:7" ht="18.75" customHeight="1" x14ac:dyDescent="0.3">
      <c r="A43" s="147" t="s">
        <v>697</v>
      </c>
      <c r="B43" s="148"/>
      <c r="C43" s="148"/>
      <c r="D43" s="148"/>
      <c r="E43" s="148"/>
      <c r="F43" s="148"/>
      <c r="G43" s="148"/>
    </row>
    <row r="44" spans="1:7" ht="16.149999999999999" customHeight="1" x14ac:dyDescent="0.3">
      <c r="A44" s="147" t="s">
        <v>92</v>
      </c>
      <c r="B44" s="148"/>
      <c r="C44" s="148"/>
      <c r="D44" s="148"/>
      <c r="E44" s="148"/>
      <c r="F44" s="148"/>
      <c r="G44" s="148"/>
    </row>
    <row r="45" spans="1:7" ht="29.15" customHeight="1" x14ac:dyDescent="0.3">
      <c r="A45" s="147" t="s">
        <v>477</v>
      </c>
      <c r="B45" s="148"/>
      <c r="C45" s="148"/>
      <c r="D45" s="148"/>
      <c r="E45" s="148"/>
      <c r="F45" s="148"/>
      <c r="G45" s="148"/>
    </row>
    <row r="46" spans="1:7" ht="16.149999999999999" customHeight="1" x14ac:dyDescent="0.3">
      <c r="A46" s="147" t="s">
        <v>473</v>
      </c>
      <c r="B46" s="148"/>
      <c r="C46" s="148"/>
      <c r="D46" s="148"/>
      <c r="E46" s="148"/>
      <c r="F46" s="148"/>
      <c r="G46" s="148"/>
    </row>
    <row r="47" spans="1:7" ht="28.15" customHeight="1" x14ac:dyDescent="0.3">
      <c r="A47" s="147" t="s">
        <v>93</v>
      </c>
      <c r="B47" s="148"/>
      <c r="C47" s="148"/>
      <c r="D47" s="148"/>
      <c r="E47" s="148"/>
      <c r="F47" s="148"/>
      <c r="G47" s="148"/>
    </row>
  </sheetData>
  <mergeCells count="26">
    <mergeCell ref="A1:G1"/>
    <mergeCell ref="A2:A4"/>
    <mergeCell ref="B2:E2"/>
    <mergeCell ref="F2:G3"/>
    <mergeCell ref="B3:C3"/>
    <mergeCell ref="D3:E3"/>
    <mergeCell ref="G18:G19"/>
    <mergeCell ref="B18:B19"/>
    <mergeCell ref="C18:C19"/>
    <mergeCell ref="D18:D19"/>
    <mergeCell ref="E18:E19"/>
    <mergeCell ref="F18:F19"/>
    <mergeCell ref="A45:G45"/>
    <mergeCell ref="A46:G46"/>
    <mergeCell ref="A47:G47"/>
    <mergeCell ref="A40:G40"/>
    <mergeCell ref="A41:G41"/>
    <mergeCell ref="A42:G42"/>
    <mergeCell ref="A43:G43"/>
    <mergeCell ref="A44:G44"/>
    <mergeCell ref="G15:G16"/>
    <mergeCell ref="B15:B16"/>
    <mergeCell ref="C15:C16"/>
    <mergeCell ref="D15:D16"/>
    <mergeCell ref="E15:E16"/>
    <mergeCell ref="F15:F16"/>
  </mergeCells>
  <pageMargins left="0.05" right="0.05" top="0.5" bottom="0.5" header="0" footer="0"/>
  <pageSetup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1962F-606D-4AAF-AD75-1BBD631DE0FE}">
  <dimension ref="A1:A95"/>
  <sheetViews>
    <sheetView workbookViewId="0"/>
  </sheetViews>
  <sheetFormatPr defaultRowHeight="10.5" x14ac:dyDescent="0.25"/>
  <cols>
    <col min="1" max="1" width="179.3984375" customWidth="1"/>
  </cols>
  <sheetData>
    <row r="1" spans="1:1" ht="21" x14ac:dyDescent="0.25">
      <c r="A1" s="108" t="s">
        <v>568</v>
      </c>
    </row>
    <row r="2" spans="1:1" ht="128" x14ac:dyDescent="0.25">
      <c r="A2" s="110" t="s">
        <v>738</v>
      </c>
    </row>
    <row r="3" spans="1:1" ht="64" x14ac:dyDescent="0.25">
      <c r="A3" s="110" t="s">
        <v>708</v>
      </c>
    </row>
    <row r="4" spans="1:1" ht="16" x14ac:dyDescent="0.25">
      <c r="A4" s="109" t="s">
        <v>709</v>
      </c>
    </row>
    <row r="5" spans="1:1" ht="48" x14ac:dyDescent="0.25">
      <c r="A5" s="110" t="s">
        <v>569</v>
      </c>
    </row>
    <row r="6" spans="1:1" ht="21" x14ac:dyDescent="0.25">
      <c r="A6" s="108" t="s">
        <v>570</v>
      </c>
    </row>
    <row r="7" spans="1:1" ht="64" x14ac:dyDescent="0.25">
      <c r="A7" s="110" t="s">
        <v>571</v>
      </c>
    </row>
    <row r="8" spans="1:1" ht="64" x14ac:dyDescent="0.25">
      <c r="A8" s="110" t="s">
        <v>572</v>
      </c>
    </row>
    <row r="9" spans="1:1" ht="21" x14ac:dyDescent="0.25">
      <c r="A9" s="108" t="s">
        <v>573</v>
      </c>
    </row>
    <row r="10" spans="1:1" ht="128" x14ac:dyDescent="0.25">
      <c r="A10" s="110" t="s">
        <v>737</v>
      </c>
    </row>
    <row r="11" spans="1:1" ht="21" x14ac:dyDescent="0.25">
      <c r="A11" s="108" t="s">
        <v>574</v>
      </c>
    </row>
    <row r="12" spans="1:1" ht="80" x14ac:dyDescent="0.25">
      <c r="A12" s="110" t="s">
        <v>736</v>
      </c>
    </row>
    <row r="13" spans="1:1" ht="96" x14ac:dyDescent="0.4">
      <c r="A13" s="111" t="s">
        <v>710</v>
      </c>
    </row>
    <row r="14" spans="1:1" ht="32" x14ac:dyDescent="0.25">
      <c r="A14" s="110" t="s">
        <v>575</v>
      </c>
    </row>
    <row r="15" spans="1:1" ht="21" x14ac:dyDescent="0.25">
      <c r="A15" s="108" t="s">
        <v>576</v>
      </c>
    </row>
    <row r="16" spans="1:1" ht="18.5" x14ac:dyDescent="0.25">
      <c r="A16" s="112" t="s">
        <v>577</v>
      </c>
    </row>
    <row r="17" spans="1:1" ht="80" x14ac:dyDescent="0.25">
      <c r="A17" s="114" t="s">
        <v>578</v>
      </c>
    </row>
    <row r="18" spans="1:1" ht="16" x14ac:dyDescent="0.25">
      <c r="A18" s="109" t="s">
        <v>711</v>
      </c>
    </row>
    <row r="19" spans="1:1" ht="32" x14ac:dyDescent="0.25">
      <c r="A19" s="114" t="s">
        <v>579</v>
      </c>
    </row>
    <row r="20" spans="1:1" ht="18.5" x14ac:dyDescent="0.25">
      <c r="A20" s="112" t="s">
        <v>580</v>
      </c>
    </row>
    <row r="21" spans="1:1" ht="16" x14ac:dyDescent="0.25">
      <c r="A21" s="113" t="s">
        <v>581</v>
      </c>
    </row>
    <row r="22" spans="1:1" ht="80" x14ac:dyDescent="0.25">
      <c r="A22" s="114" t="s">
        <v>582</v>
      </c>
    </row>
    <row r="23" spans="1:1" ht="16" x14ac:dyDescent="0.25">
      <c r="A23" s="113" t="s">
        <v>583</v>
      </c>
    </row>
    <row r="24" spans="1:1" ht="32" x14ac:dyDescent="0.25">
      <c r="A24" s="114" t="s">
        <v>584</v>
      </c>
    </row>
    <row r="25" spans="1:1" ht="16" x14ac:dyDescent="0.25">
      <c r="A25" s="115" t="s">
        <v>585</v>
      </c>
    </row>
    <row r="26" spans="1:1" ht="16" x14ac:dyDescent="0.25">
      <c r="A26" s="113" t="s">
        <v>586</v>
      </c>
    </row>
    <row r="27" spans="1:1" ht="16" x14ac:dyDescent="0.25">
      <c r="A27" s="113" t="s">
        <v>587</v>
      </c>
    </row>
    <row r="28" spans="1:1" ht="16" x14ac:dyDescent="0.25">
      <c r="A28" s="113" t="s">
        <v>588</v>
      </c>
    </row>
    <row r="29" spans="1:1" ht="64" x14ac:dyDescent="0.25">
      <c r="A29" s="114" t="s">
        <v>589</v>
      </c>
    </row>
    <row r="30" spans="1:1" ht="64" x14ac:dyDescent="0.25">
      <c r="A30" s="114" t="s">
        <v>590</v>
      </c>
    </row>
    <row r="31" spans="1:1" ht="16" x14ac:dyDescent="0.25">
      <c r="A31" s="113" t="s">
        <v>591</v>
      </c>
    </row>
    <row r="32" spans="1:1" ht="16" x14ac:dyDescent="0.25">
      <c r="A32" s="113" t="s">
        <v>592</v>
      </c>
    </row>
    <row r="33" spans="1:1" ht="16" x14ac:dyDescent="0.25">
      <c r="A33" s="115" t="s">
        <v>593</v>
      </c>
    </row>
    <row r="34" spans="1:1" ht="48" x14ac:dyDescent="0.25">
      <c r="A34" s="114" t="s">
        <v>712</v>
      </c>
    </row>
    <row r="35" spans="1:1" ht="32" x14ac:dyDescent="0.25">
      <c r="A35" s="114" t="s">
        <v>713</v>
      </c>
    </row>
    <row r="36" spans="1:1" ht="32" x14ac:dyDescent="0.25">
      <c r="A36" s="114" t="s">
        <v>594</v>
      </c>
    </row>
    <row r="37" spans="1:1" ht="32" x14ac:dyDescent="0.25">
      <c r="A37" s="114" t="s">
        <v>693</v>
      </c>
    </row>
    <row r="38" spans="1:1" ht="18.5" x14ac:dyDescent="0.25">
      <c r="A38" s="112" t="s">
        <v>595</v>
      </c>
    </row>
    <row r="39" spans="1:1" ht="32" x14ac:dyDescent="0.25">
      <c r="A39" s="114" t="s">
        <v>596</v>
      </c>
    </row>
    <row r="40" spans="1:1" ht="32" x14ac:dyDescent="0.25">
      <c r="A40" s="114" t="s">
        <v>597</v>
      </c>
    </row>
    <row r="41" spans="1:1" ht="18.5" x14ac:dyDescent="0.25">
      <c r="A41" s="112" t="s">
        <v>598</v>
      </c>
    </row>
    <row r="42" spans="1:1" ht="32" x14ac:dyDescent="0.25">
      <c r="A42" s="114" t="s">
        <v>714</v>
      </c>
    </row>
    <row r="43" spans="1:1" ht="16" x14ac:dyDescent="0.25">
      <c r="A43" s="113" t="s">
        <v>599</v>
      </c>
    </row>
    <row r="44" spans="1:1" ht="16" x14ac:dyDescent="0.25">
      <c r="A44" s="113" t="s">
        <v>600</v>
      </c>
    </row>
    <row r="45" spans="1:1" ht="18.5" x14ac:dyDescent="0.25">
      <c r="A45" s="112" t="s">
        <v>601</v>
      </c>
    </row>
    <row r="46" spans="1:1" ht="16" x14ac:dyDescent="0.25">
      <c r="A46" s="113" t="s">
        <v>602</v>
      </c>
    </row>
    <row r="47" spans="1:1" ht="16" x14ac:dyDescent="0.25">
      <c r="A47" s="113" t="s">
        <v>603</v>
      </c>
    </row>
    <row r="48" spans="1:1" ht="32" x14ac:dyDescent="0.25">
      <c r="A48" s="114" t="s">
        <v>604</v>
      </c>
    </row>
    <row r="49" spans="1:1" ht="32" x14ac:dyDescent="0.25">
      <c r="A49" s="114" t="s">
        <v>605</v>
      </c>
    </row>
    <row r="50" spans="1:1" ht="16" x14ac:dyDescent="0.25">
      <c r="A50" s="113" t="s">
        <v>606</v>
      </c>
    </row>
    <row r="51" spans="1:1" ht="18.5" x14ac:dyDescent="0.25">
      <c r="A51" s="112" t="s">
        <v>607</v>
      </c>
    </row>
    <row r="52" spans="1:1" ht="32" x14ac:dyDescent="0.4">
      <c r="A52" s="116" t="s">
        <v>715</v>
      </c>
    </row>
    <row r="53" spans="1:1" ht="32" x14ac:dyDescent="0.25">
      <c r="A53" s="110" t="s">
        <v>716</v>
      </c>
    </row>
    <row r="54" spans="1:1" ht="16" x14ac:dyDescent="0.25">
      <c r="A54" s="109" t="s">
        <v>608</v>
      </c>
    </row>
    <row r="55" spans="1:1" ht="16" x14ac:dyDescent="0.25">
      <c r="A55" s="109" t="s">
        <v>609</v>
      </c>
    </row>
    <row r="56" spans="1:1" ht="16" x14ac:dyDescent="0.25">
      <c r="A56" s="109" t="s">
        <v>610</v>
      </c>
    </row>
    <row r="57" spans="1:1" ht="16" x14ac:dyDescent="0.25">
      <c r="A57" s="109" t="s">
        <v>612</v>
      </c>
    </row>
    <row r="58" spans="1:1" ht="16" x14ac:dyDescent="0.25">
      <c r="A58" s="109" t="s">
        <v>611</v>
      </c>
    </row>
    <row r="59" spans="1:1" ht="16" x14ac:dyDescent="0.25">
      <c r="A59" s="109" t="s">
        <v>717</v>
      </c>
    </row>
    <row r="60" spans="1:1" ht="16" x14ac:dyDescent="0.25">
      <c r="A60" s="109" t="s">
        <v>718</v>
      </c>
    </row>
    <row r="61" spans="1:1" ht="16" x14ac:dyDescent="0.25">
      <c r="A61" s="109" t="s">
        <v>613</v>
      </c>
    </row>
    <row r="62" spans="1:1" ht="16" x14ac:dyDescent="0.25">
      <c r="A62" s="109" t="s">
        <v>719</v>
      </c>
    </row>
    <row r="63" spans="1:1" ht="16" x14ac:dyDescent="0.25">
      <c r="A63" s="109" t="s">
        <v>614</v>
      </c>
    </row>
    <row r="64" spans="1:1" ht="16" x14ac:dyDescent="0.25">
      <c r="A64" s="109" t="s">
        <v>615</v>
      </c>
    </row>
    <row r="65" spans="1:1" ht="16" x14ac:dyDescent="0.25">
      <c r="A65" s="109" t="s">
        <v>616</v>
      </c>
    </row>
    <row r="66" spans="1:1" ht="18.5" x14ac:dyDescent="0.25">
      <c r="A66" s="112" t="s">
        <v>617</v>
      </c>
    </row>
    <row r="67" spans="1:1" ht="36.75" customHeight="1" x14ac:dyDescent="0.25">
      <c r="A67" s="110" t="s">
        <v>707</v>
      </c>
    </row>
    <row r="68" spans="1:1" ht="16" x14ac:dyDescent="0.25">
      <c r="A68" s="109" t="s">
        <v>624</v>
      </c>
    </row>
    <row r="69" spans="1:1" ht="16" x14ac:dyDescent="0.25">
      <c r="A69" s="109" t="s">
        <v>618</v>
      </c>
    </row>
    <row r="70" spans="1:1" ht="16" x14ac:dyDescent="0.25">
      <c r="A70" s="109" t="s">
        <v>720</v>
      </c>
    </row>
    <row r="71" spans="1:1" ht="16" x14ac:dyDescent="0.25">
      <c r="A71" s="109" t="s">
        <v>721</v>
      </c>
    </row>
    <row r="72" spans="1:1" ht="16" x14ac:dyDescent="0.25">
      <c r="A72" s="109" t="s">
        <v>723</v>
      </c>
    </row>
    <row r="73" spans="1:1" ht="16" x14ac:dyDescent="0.25">
      <c r="A73" s="109" t="s">
        <v>722</v>
      </c>
    </row>
    <row r="74" spans="1:1" ht="16" x14ac:dyDescent="0.25">
      <c r="A74" s="109" t="s">
        <v>619</v>
      </c>
    </row>
    <row r="75" spans="1:1" ht="16" x14ac:dyDescent="0.25">
      <c r="A75" s="109" t="s">
        <v>620</v>
      </c>
    </row>
    <row r="76" spans="1:1" ht="16" x14ac:dyDescent="0.25">
      <c r="A76" s="109" t="s">
        <v>621</v>
      </c>
    </row>
    <row r="77" spans="1:1" ht="16" x14ac:dyDescent="0.25">
      <c r="A77" s="109" t="s">
        <v>622</v>
      </c>
    </row>
    <row r="78" spans="1:1" ht="16" x14ac:dyDescent="0.25">
      <c r="A78" s="109" t="s">
        <v>623</v>
      </c>
    </row>
    <row r="79" spans="1:1" ht="16" x14ac:dyDescent="0.25">
      <c r="A79" s="109" t="s">
        <v>729</v>
      </c>
    </row>
    <row r="80" spans="1:1" ht="16" x14ac:dyDescent="0.25">
      <c r="A80" s="109" t="s">
        <v>625</v>
      </c>
    </row>
    <row r="81" spans="1:1" ht="18.5" x14ac:dyDescent="0.25">
      <c r="A81" s="112" t="s">
        <v>626</v>
      </c>
    </row>
    <row r="82" spans="1:1" ht="32" x14ac:dyDescent="0.25">
      <c r="A82" s="114" t="s">
        <v>627</v>
      </c>
    </row>
    <row r="83" spans="1:1" ht="16" x14ac:dyDescent="0.25">
      <c r="A83" s="113" t="s">
        <v>739</v>
      </c>
    </row>
    <row r="84" spans="1:1" ht="16" x14ac:dyDescent="0.25">
      <c r="A84" s="113" t="s">
        <v>628</v>
      </c>
    </row>
    <row r="85" spans="1:1" ht="16" x14ac:dyDescent="0.25">
      <c r="A85" s="113" t="s">
        <v>629</v>
      </c>
    </row>
    <row r="86" spans="1:1" ht="18.5" x14ac:dyDescent="0.25">
      <c r="A86" s="112" t="s">
        <v>630</v>
      </c>
    </row>
    <row r="87" spans="1:1" ht="32" x14ac:dyDescent="0.25">
      <c r="A87" s="114" t="s">
        <v>631</v>
      </c>
    </row>
    <row r="88" spans="1:1" ht="32" x14ac:dyDescent="0.25">
      <c r="A88" s="110" t="s">
        <v>632</v>
      </c>
    </row>
    <row r="89" spans="1:1" ht="32" x14ac:dyDescent="0.25">
      <c r="A89" s="114" t="s">
        <v>633</v>
      </c>
    </row>
    <row r="90" spans="1:1" ht="21" x14ac:dyDescent="0.25">
      <c r="A90" s="108" t="s">
        <v>634</v>
      </c>
    </row>
    <row r="91" spans="1:1" ht="16" x14ac:dyDescent="0.25">
      <c r="A91" s="109" t="s">
        <v>724</v>
      </c>
    </row>
    <row r="92" spans="1:1" ht="32" x14ac:dyDescent="0.25">
      <c r="A92" s="110" t="s">
        <v>725</v>
      </c>
    </row>
    <row r="93" spans="1:1" ht="32" x14ac:dyDescent="0.25">
      <c r="A93" s="110" t="s">
        <v>726</v>
      </c>
    </row>
    <row r="94" spans="1:1" ht="32" x14ac:dyDescent="0.25">
      <c r="A94" s="110" t="s">
        <v>727</v>
      </c>
    </row>
    <row r="95" spans="1:1" ht="16" x14ac:dyDescent="0.25">
      <c r="A95" s="1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7"/>
  <sheetViews>
    <sheetView showGridLines="0" zoomScaleNormal="100" workbookViewId="0">
      <selection sqref="A1:G1"/>
    </sheetView>
  </sheetViews>
  <sheetFormatPr defaultColWidth="11.09765625" defaultRowHeight="10.15" customHeight="1" x14ac:dyDescent="0.3"/>
  <cols>
    <col min="1" max="1" width="86.8984375" style="1" customWidth="1"/>
    <col min="2" max="2" width="6.8984375" style="1" bestFit="1" customWidth="1"/>
    <col min="3" max="3" width="8.8984375" style="1" bestFit="1" customWidth="1"/>
    <col min="4" max="4" width="6.8984375" style="1" bestFit="1" customWidth="1"/>
    <col min="5" max="5" width="8.8984375" style="1" bestFit="1" customWidth="1"/>
    <col min="6" max="6" width="5.8984375" style="1" bestFit="1" customWidth="1"/>
    <col min="7" max="7" width="8.8984375" style="1" bestFit="1" customWidth="1"/>
    <col min="8" max="16384" width="11.09765625" style="1"/>
  </cols>
  <sheetData>
    <row r="1" spans="1:8" ht="32.15" customHeight="1" x14ac:dyDescent="0.3">
      <c r="A1" s="154" t="s">
        <v>657</v>
      </c>
      <c r="B1" s="148"/>
      <c r="C1" s="148"/>
      <c r="D1" s="148"/>
      <c r="E1" s="148"/>
      <c r="F1" s="148"/>
      <c r="G1" s="148"/>
    </row>
    <row r="2" spans="1:8" ht="16.149999999999999" customHeight="1" x14ac:dyDescent="0.3">
      <c r="A2" s="157" t="s">
        <v>12</v>
      </c>
      <c r="B2" s="159" t="s">
        <v>13</v>
      </c>
      <c r="C2" s="159"/>
      <c r="D2" s="159"/>
      <c r="E2" s="159"/>
      <c r="F2" s="159" t="s">
        <v>4</v>
      </c>
      <c r="G2" s="159"/>
    </row>
    <row r="3" spans="1:8" ht="16.149999999999999" customHeight="1" x14ac:dyDescent="0.3">
      <c r="A3" s="158"/>
      <c r="B3" s="160" t="s">
        <v>14</v>
      </c>
      <c r="C3" s="160"/>
      <c r="D3" s="160" t="s">
        <v>15</v>
      </c>
      <c r="E3" s="160"/>
      <c r="F3" s="160"/>
      <c r="G3" s="160"/>
    </row>
    <row r="4" spans="1:8" ht="16.149999999999999" customHeight="1" x14ac:dyDescent="0.3">
      <c r="A4" s="161"/>
      <c r="B4" s="73" t="s">
        <v>16</v>
      </c>
      <c r="C4" s="73" t="s">
        <v>17</v>
      </c>
      <c r="D4" s="73" t="s">
        <v>16</v>
      </c>
      <c r="E4" s="73" t="s">
        <v>17</v>
      </c>
      <c r="F4" s="73" t="s">
        <v>16</v>
      </c>
      <c r="G4" s="73" t="s">
        <v>17</v>
      </c>
    </row>
    <row r="5" spans="1:8" ht="16.149999999999999" customHeight="1" x14ac:dyDescent="0.3">
      <c r="A5" s="2" t="s">
        <v>4</v>
      </c>
      <c r="B5" s="18">
        <v>173</v>
      </c>
      <c r="C5" s="59">
        <v>100</v>
      </c>
      <c r="D5" s="18">
        <v>289</v>
      </c>
      <c r="E5" s="59">
        <v>100</v>
      </c>
      <c r="F5" s="18">
        <v>462</v>
      </c>
      <c r="G5" s="59">
        <v>100</v>
      </c>
    </row>
    <row r="6" spans="1:8" ht="16.149999999999999" customHeight="1" x14ac:dyDescent="0.3">
      <c r="A6" s="2" t="s">
        <v>532</v>
      </c>
      <c r="B6" s="69"/>
      <c r="C6" s="68"/>
      <c r="D6" s="69"/>
      <c r="E6" s="68"/>
      <c r="F6" s="69"/>
      <c r="G6" s="68"/>
    </row>
    <row r="7" spans="1:8" ht="16.149999999999999" customHeight="1" x14ac:dyDescent="0.3">
      <c r="A7" s="23" t="s">
        <v>94</v>
      </c>
      <c r="B7" s="69">
        <v>43</v>
      </c>
      <c r="C7" s="68">
        <v>24.86</v>
      </c>
      <c r="D7" s="69">
        <v>132</v>
      </c>
      <c r="E7" s="68">
        <v>45.67</v>
      </c>
      <c r="F7" s="69">
        <v>175</v>
      </c>
      <c r="G7" s="68">
        <v>37.880000000000003</v>
      </c>
    </row>
    <row r="8" spans="1:8" ht="16.149999999999999" customHeight="1" x14ac:dyDescent="0.3">
      <c r="A8" s="23" t="s">
        <v>95</v>
      </c>
      <c r="B8" s="69">
        <v>21</v>
      </c>
      <c r="C8" s="68">
        <v>12.07</v>
      </c>
      <c r="D8" s="69">
        <v>101</v>
      </c>
      <c r="E8" s="68">
        <v>34.950000000000003</v>
      </c>
      <c r="F8" s="69">
        <v>122</v>
      </c>
      <c r="G8" s="68">
        <v>26.41</v>
      </c>
    </row>
    <row r="9" spans="1:8" ht="16.149999999999999" customHeight="1" x14ac:dyDescent="0.3">
      <c r="A9" s="23" t="s">
        <v>96</v>
      </c>
      <c r="B9" s="69">
        <v>103</v>
      </c>
      <c r="C9" s="68">
        <v>59.54</v>
      </c>
      <c r="D9" s="69">
        <v>48</v>
      </c>
      <c r="E9" s="68">
        <v>16.61</v>
      </c>
      <c r="F9" s="69">
        <v>151</v>
      </c>
      <c r="G9" s="68">
        <v>32.68</v>
      </c>
    </row>
    <row r="10" spans="1:8" ht="16.149999999999999" customHeight="1" x14ac:dyDescent="0.3">
      <c r="A10" s="2" t="s">
        <v>533</v>
      </c>
      <c r="B10" s="69"/>
      <c r="C10" s="68"/>
      <c r="D10" s="69"/>
      <c r="E10" s="68"/>
      <c r="F10" s="69"/>
      <c r="G10" s="68"/>
    </row>
    <row r="11" spans="1:8" ht="16.149999999999999" customHeight="1" x14ac:dyDescent="0.3">
      <c r="A11" s="24" t="s">
        <v>94</v>
      </c>
      <c r="B11" s="69">
        <v>43</v>
      </c>
      <c r="C11" s="68">
        <v>24.86</v>
      </c>
      <c r="D11" s="69">
        <v>132</v>
      </c>
      <c r="E11" s="68">
        <v>45.67</v>
      </c>
      <c r="F11" s="69">
        <v>175</v>
      </c>
      <c r="G11" s="68">
        <v>37.880000000000003</v>
      </c>
    </row>
    <row r="12" spans="1:8" ht="16.149999999999999" customHeight="1" x14ac:dyDescent="0.3">
      <c r="A12" s="24" t="s">
        <v>97</v>
      </c>
      <c r="B12" s="69">
        <v>39</v>
      </c>
      <c r="C12" s="68">
        <v>22.54</v>
      </c>
      <c r="D12" s="69">
        <v>14</v>
      </c>
      <c r="E12" s="68">
        <v>4.8099999999999996</v>
      </c>
      <c r="F12" s="69">
        <v>53</v>
      </c>
      <c r="G12" s="68">
        <v>11.47</v>
      </c>
      <c r="H12" s="76"/>
    </row>
    <row r="13" spans="1:8" ht="16.149999999999999" customHeight="1" x14ac:dyDescent="0.3">
      <c r="A13" s="24" t="s">
        <v>98</v>
      </c>
      <c r="B13" s="69">
        <v>40</v>
      </c>
      <c r="C13" s="68">
        <v>23.12</v>
      </c>
      <c r="D13" s="69">
        <v>22</v>
      </c>
      <c r="E13" s="68">
        <v>7.56</v>
      </c>
      <c r="F13" s="69">
        <v>62</v>
      </c>
      <c r="G13" s="68">
        <v>13.4</v>
      </c>
      <c r="H13" s="76"/>
    </row>
    <row r="14" spans="1:8" ht="16.149999999999999" customHeight="1" x14ac:dyDescent="0.3">
      <c r="A14" s="24" t="s">
        <v>99</v>
      </c>
      <c r="B14" s="69">
        <v>24</v>
      </c>
      <c r="C14" s="68">
        <v>13.87</v>
      </c>
      <c r="D14" s="69">
        <v>40</v>
      </c>
      <c r="E14" s="68">
        <v>13.75</v>
      </c>
      <c r="F14" s="69">
        <v>64</v>
      </c>
      <c r="G14" s="68">
        <v>13.85</v>
      </c>
    </row>
    <row r="15" spans="1:8" ht="16.149999999999999" customHeight="1" x14ac:dyDescent="0.3">
      <c r="A15" s="24" t="s">
        <v>100</v>
      </c>
      <c r="B15" s="69">
        <v>18</v>
      </c>
      <c r="C15" s="68">
        <v>10.4</v>
      </c>
      <c r="D15" s="69">
        <v>51</v>
      </c>
      <c r="E15" s="68">
        <v>17.649999999999999</v>
      </c>
      <c r="F15" s="69">
        <v>69</v>
      </c>
      <c r="G15" s="68">
        <v>14.9</v>
      </c>
    </row>
    <row r="16" spans="1:8" ht="16.149999999999999" customHeight="1" x14ac:dyDescent="0.3">
      <c r="A16" s="24" t="s">
        <v>101</v>
      </c>
      <c r="B16" s="69">
        <v>7</v>
      </c>
      <c r="C16" s="68">
        <v>4.05</v>
      </c>
      <c r="D16" s="69">
        <v>23</v>
      </c>
      <c r="E16" s="68">
        <v>7.96</v>
      </c>
      <c r="F16" s="69">
        <v>30</v>
      </c>
      <c r="G16" s="68">
        <v>6.49</v>
      </c>
    </row>
    <row r="17" spans="1:7" ht="16.149999999999999" customHeight="1" x14ac:dyDescent="0.3">
      <c r="A17" s="2" t="s">
        <v>552</v>
      </c>
      <c r="B17" s="69"/>
      <c r="C17" s="68"/>
      <c r="D17" s="69"/>
      <c r="E17" s="68"/>
      <c r="F17" s="69"/>
      <c r="G17" s="68"/>
    </row>
    <row r="18" spans="1:7" ht="16.149999999999999" customHeight="1" x14ac:dyDescent="0.3">
      <c r="A18" s="14" t="s">
        <v>102</v>
      </c>
      <c r="B18" s="69">
        <v>96</v>
      </c>
      <c r="C18" s="68">
        <v>55.49</v>
      </c>
      <c r="D18" s="69">
        <v>152</v>
      </c>
      <c r="E18" s="68">
        <v>52.58</v>
      </c>
      <c r="F18" s="69">
        <v>248</v>
      </c>
      <c r="G18" s="68">
        <v>53.68</v>
      </c>
    </row>
    <row r="19" spans="1:7" ht="16.149999999999999" customHeight="1" x14ac:dyDescent="0.3">
      <c r="A19" s="14" t="s">
        <v>103</v>
      </c>
      <c r="B19" s="69">
        <v>52</v>
      </c>
      <c r="C19" s="68">
        <v>30.06</v>
      </c>
      <c r="D19" s="69">
        <v>71</v>
      </c>
      <c r="E19" s="68">
        <v>24.57</v>
      </c>
      <c r="F19" s="69">
        <v>123</v>
      </c>
      <c r="G19" s="68">
        <v>26.62</v>
      </c>
    </row>
    <row r="20" spans="1:7" ht="16.149999999999999" customHeight="1" x14ac:dyDescent="0.3">
      <c r="A20" s="14" t="s">
        <v>105</v>
      </c>
      <c r="B20" s="69">
        <v>54</v>
      </c>
      <c r="C20" s="68">
        <v>31.21</v>
      </c>
      <c r="D20" s="69">
        <v>61</v>
      </c>
      <c r="E20" s="68">
        <v>21.11</v>
      </c>
      <c r="F20" s="69">
        <v>115</v>
      </c>
      <c r="G20" s="68">
        <v>24.89</v>
      </c>
    </row>
    <row r="21" spans="1:7" ht="16.149999999999999" customHeight="1" x14ac:dyDescent="0.3">
      <c r="A21" s="14" t="s">
        <v>104</v>
      </c>
      <c r="B21" s="69">
        <v>22</v>
      </c>
      <c r="C21" s="68">
        <v>12.72</v>
      </c>
      <c r="D21" s="69">
        <v>69</v>
      </c>
      <c r="E21" s="68">
        <v>23.88</v>
      </c>
      <c r="F21" s="69">
        <v>91</v>
      </c>
      <c r="G21" s="68">
        <v>19.7</v>
      </c>
    </row>
    <row r="22" spans="1:7" ht="16.149999999999999" customHeight="1" x14ac:dyDescent="0.3">
      <c r="A22" s="14" t="s">
        <v>110</v>
      </c>
      <c r="B22" s="69">
        <v>20</v>
      </c>
      <c r="C22" s="68">
        <v>11.56</v>
      </c>
      <c r="D22" s="69">
        <v>37</v>
      </c>
      <c r="E22" s="68">
        <v>12.8</v>
      </c>
      <c r="F22" s="69">
        <v>57</v>
      </c>
      <c r="G22" s="68">
        <v>12.34</v>
      </c>
    </row>
    <row r="23" spans="1:7" ht="16.149999999999999" customHeight="1" x14ac:dyDescent="0.3">
      <c r="A23" s="14" t="s">
        <v>113</v>
      </c>
      <c r="B23" s="69">
        <v>13</v>
      </c>
      <c r="C23" s="68">
        <v>7.47</v>
      </c>
      <c r="D23" s="69">
        <v>16</v>
      </c>
      <c r="E23" s="68">
        <v>5.5</v>
      </c>
      <c r="F23" s="69">
        <v>29</v>
      </c>
      <c r="G23" s="68">
        <v>6.28</v>
      </c>
    </row>
    <row r="24" spans="1:7" ht="16.149999999999999" customHeight="1" x14ac:dyDescent="0.3">
      <c r="A24" s="14" t="s">
        <v>111</v>
      </c>
      <c r="B24" s="69">
        <v>10</v>
      </c>
      <c r="C24" s="68">
        <v>5.75</v>
      </c>
      <c r="D24" s="69">
        <v>18</v>
      </c>
      <c r="E24" s="68">
        <v>6.19</v>
      </c>
      <c r="F24" s="69">
        <v>28</v>
      </c>
      <c r="G24" s="68">
        <v>6.06</v>
      </c>
    </row>
    <row r="25" spans="1:7" ht="16.149999999999999" customHeight="1" x14ac:dyDescent="0.3">
      <c r="A25" s="14" t="s">
        <v>108</v>
      </c>
      <c r="B25" s="69">
        <v>10</v>
      </c>
      <c r="C25" s="68">
        <v>5.75</v>
      </c>
      <c r="D25" s="69">
        <v>12</v>
      </c>
      <c r="E25" s="68">
        <v>4.1500000000000004</v>
      </c>
      <c r="F25" s="69">
        <v>22</v>
      </c>
      <c r="G25" s="68">
        <v>4.76</v>
      </c>
    </row>
    <row r="26" spans="1:7" ht="16.149999999999999" customHeight="1" x14ac:dyDescent="0.3">
      <c r="A26" s="14" t="s">
        <v>107</v>
      </c>
      <c r="B26" s="69">
        <v>0</v>
      </c>
      <c r="C26" s="68">
        <v>0</v>
      </c>
      <c r="D26" s="69">
        <v>15</v>
      </c>
      <c r="E26" s="68">
        <v>5.15</v>
      </c>
      <c r="F26" s="69">
        <v>15</v>
      </c>
      <c r="G26" s="68">
        <v>3.25</v>
      </c>
    </row>
    <row r="27" spans="1:7" ht="16.149999999999999" customHeight="1" x14ac:dyDescent="0.3">
      <c r="A27" s="14" t="s">
        <v>112</v>
      </c>
      <c r="B27" s="69">
        <v>0</v>
      </c>
      <c r="C27" s="68">
        <v>0</v>
      </c>
      <c r="D27" s="69">
        <v>13</v>
      </c>
      <c r="E27" s="68">
        <v>4.47</v>
      </c>
      <c r="F27" s="69">
        <v>13</v>
      </c>
      <c r="G27" s="68">
        <v>2.8</v>
      </c>
    </row>
    <row r="28" spans="1:7" ht="16.149999999999999" customHeight="1" x14ac:dyDescent="0.3">
      <c r="A28" s="14" t="s">
        <v>106</v>
      </c>
      <c r="B28" s="69">
        <v>5</v>
      </c>
      <c r="C28" s="68">
        <v>2.87</v>
      </c>
      <c r="D28" s="69">
        <v>6</v>
      </c>
      <c r="E28" s="68">
        <v>2.06</v>
      </c>
      <c r="F28" s="69">
        <v>11</v>
      </c>
      <c r="G28" s="68">
        <v>2.37</v>
      </c>
    </row>
    <row r="29" spans="1:7" ht="16.149999999999999" customHeight="1" x14ac:dyDescent="0.3">
      <c r="A29" s="14" t="s">
        <v>109</v>
      </c>
      <c r="B29" s="69">
        <v>1</v>
      </c>
      <c r="C29" s="68">
        <v>0.56999999999999995</v>
      </c>
      <c r="D29" s="69">
        <v>10</v>
      </c>
      <c r="E29" s="68">
        <v>3.46</v>
      </c>
      <c r="F29" s="69">
        <v>11</v>
      </c>
      <c r="G29" s="68">
        <v>2.37</v>
      </c>
    </row>
    <row r="30" spans="1:7" ht="16.149999999999999" customHeight="1" x14ac:dyDescent="0.3">
      <c r="A30" s="14" t="s">
        <v>114</v>
      </c>
      <c r="B30" s="69">
        <v>23</v>
      </c>
      <c r="C30" s="68">
        <v>13.29</v>
      </c>
      <c r="D30" s="69">
        <v>68</v>
      </c>
      <c r="E30" s="68">
        <v>23.53</v>
      </c>
      <c r="F30" s="69">
        <v>91</v>
      </c>
      <c r="G30" s="68">
        <v>19.7</v>
      </c>
    </row>
    <row r="31" spans="1:7" ht="16.149999999999999" customHeight="1" x14ac:dyDescent="0.3">
      <c r="A31" s="2" t="s">
        <v>534</v>
      </c>
      <c r="B31" s="69"/>
      <c r="C31" s="68"/>
      <c r="D31" s="69"/>
      <c r="E31" s="68"/>
      <c r="F31" s="69"/>
      <c r="G31" s="68"/>
    </row>
    <row r="32" spans="1:7" ht="16.149999999999999" customHeight="1" x14ac:dyDescent="0.3">
      <c r="A32" s="25" t="s">
        <v>115</v>
      </c>
      <c r="B32" s="69">
        <v>34</v>
      </c>
      <c r="C32" s="68">
        <v>19.649999999999999</v>
      </c>
      <c r="D32" s="69">
        <v>57</v>
      </c>
      <c r="E32" s="68">
        <v>19.7</v>
      </c>
      <c r="F32" s="69">
        <v>91</v>
      </c>
      <c r="G32" s="68">
        <v>19.7</v>
      </c>
    </row>
    <row r="33" spans="1:8" ht="16.5" customHeight="1" x14ac:dyDescent="0.3">
      <c r="A33" s="26" t="s">
        <v>116</v>
      </c>
      <c r="B33" s="69">
        <v>31</v>
      </c>
      <c r="C33" s="68">
        <v>17.920000000000002</v>
      </c>
      <c r="D33" s="69">
        <v>42</v>
      </c>
      <c r="E33" s="68">
        <v>14.5</v>
      </c>
      <c r="F33" s="69">
        <v>73</v>
      </c>
      <c r="G33" s="68">
        <v>15.8</v>
      </c>
    </row>
    <row r="34" spans="1:8" ht="16.149999999999999" customHeight="1" x14ac:dyDescent="0.3">
      <c r="A34" s="25" t="s">
        <v>117</v>
      </c>
      <c r="B34" s="69">
        <v>23</v>
      </c>
      <c r="C34" s="68">
        <v>13.29</v>
      </c>
      <c r="D34" s="69">
        <v>22</v>
      </c>
      <c r="E34" s="68">
        <v>7.56</v>
      </c>
      <c r="F34" s="69">
        <v>45</v>
      </c>
      <c r="G34" s="68">
        <v>9.68</v>
      </c>
    </row>
    <row r="35" spans="1:8" ht="16.149999999999999" customHeight="1" x14ac:dyDescent="0.3">
      <c r="A35" s="25" t="s">
        <v>118</v>
      </c>
      <c r="B35" s="69">
        <v>69</v>
      </c>
      <c r="C35" s="68">
        <v>39.880000000000003</v>
      </c>
      <c r="D35" s="69">
        <v>143</v>
      </c>
      <c r="E35" s="68">
        <v>49.48</v>
      </c>
      <c r="F35" s="69">
        <v>212</v>
      </c>
      <c r="G35" s="68">
        <v>45.89</v>
      </c>
      <c r="H35" s="76"/>
    </row>
    <row r="36" spans="1:8" ht="16.149999999999999" customHeight="1" x14ac:dyDescent="0.3">
      <c r="A36" s="25" t="s">
        <v>119</v>
      </c>
      <c r="B36" s="69">
        <v>0</v>
      </c>
      <c r="C36" s="68">
        <v>0</v>
      </c>
      <c r="D36" s="69">
        <v>1</v>
      </c>
      <c r="E36" s="68">
        <v>0.35</v>
      </c>
      <c r="F36" s="69">
        <v>1</v>
      </c>
      <c r="G36" s="68">
        <v>0.22</v>
      </c>
    </row>
    <row r="37" spans="1:8" ht="16.149999999999999" customHeight="1" x14ac:dyDescent="0.3">
      <c r="A37" s="25" t="s">
        <v>439</v>
      </c>
      <c r="B37" s="69">
        <v>7</v>
      </c>
      <c r="C37" s="68">
        <v>4.05</v>
      </c>
      <c r="D37" s="69">
        <v>5</v>
      </c>
      <c r="E37" s="68">
        <v>1.72</v>
      </c>
      <c r="F37" s="69">
        <v>12</v>
      </c>
      <c r="G37" s="68">
        <v>2.58</v>
      </c>
    </row>
    <row r="38" spans="1:8" ht="16.149999999999999" customHeight="1" x14ac:dyDescent="0.3">
      <c r="A38" s="25" t="s">
        <v>440</v>
      </c>
      <c r="B38" s="69">
        <v>1</v>
      </c>
      <c r="C38" s="68">
        <v>0.56999999999999995</v>
      </c>
      <c r="D38" s="69">
        <v>4</v>
      </c>
      <c r="E38" s="68">
        <v>1.37</v>
      </c>
      <c r="F38" s="69">
        <v>5</v>
      </c>
      <c r="G38" s="68">
        <v>1.08</v>
      </c>
    </row>
    <row r="39" spans="1:8" ht="16.149999999999999" customHeight="1" x14ac:dyDescent="0.3">
      <c r="A39" s="25" t="s">
        <v>441</v>
      </c>
      <c r="B39" s="69">
        <v>1</v>
      </c>
      <c r="C39" s="68">
        <v>0.56999999999999995</v>
      </c>
      <c r="D39" s="69">
        <v>0</v>
      </c>
      <c r="E39" s="68">
        <v>0</v>
      </c>
      <c r="F39" s="69">
        <v>1</v>
      </c>
      <c r="G39" s="68">
        <v>0.22</v>
      </c>
    </row>
    <row r="40" spans="1:8" ht="16.149999999999999" customHeight="1" x14ac:dyDescent="0.3">
      <c r="A40" s="25" t="s">
        <v>442</v>
      </c>
      <c r="B40" s="69">
        <v>0</v>
      </c>
      <c r="C40" s="68">
        <v>0</v>
      </c>
      <c r="D40" s="69">
        <v>0</v>
      </c>
      <c r="E40" s="68">
        <v>0</v>
      </c>
      <c r="F40" s="69">
        <v>0</v>
      </c>
      <c r="G40" s="68">
        <v>0</v>
      </c>
    </row>
    <row r="41" spans="1:8" ht="16.149999999999999" customHeight="1" x14ac:dyDescent="0.3">
      <c r="A41" s="25" t="s">
        <v>443</v>
      </c>
      <c r="B41" s="69">
        <v>0</v>
      </c>
      <c r="C41" s="68">
        <v>0</v>
      </c>
      <c r="D41" s="69">
        <v>0</v>
      </c>
      <c r="E41" s="68">
        <v>0</v>
      </c>
      <c r="F41" s="69">
        <v>0</v>
      </c>
      <c r="G41" s="68">
        <v>0</v>
      </c>
    </row>
    <row r="42" spans="1:8" ht="16.149999999999999" customHeight="1" x14ac:dyDescent="0.3">
      <c r="A42" s="25" t="s">
        <v>120</v>
      </c>
      <c r="B42" s="69">
        <v>0</v>
      </c>
      <c r="C42" s="68">
        <v>0</v>
      </c>
      <c r="D42" s="69">
        <v>1</v>
      </c>
      <c r="E42" s="68">
        <v>0.35</v>
      </c>
      <c r="F42" s="69">
        <v>1</v>
      </c>
      <c r="G42" s="68">
        <v>0.22</v>
      </c>
    </row>
    <row r="43" spans="1:8" ht="16.149999999999999" customHeight="1" x14ac:dyDescent="0.3">
      <c r="A43" s="25" t="s">
        <v>121</v>
      </c>
      <c r="B43" s="69">
        <v>1</v>
      </c>
      <c r="C43" s="68">
        <v>0.56999999999999995</v>
      </c>
      <c r="D43" s="69">
        <v>5</v>
      </c>
      <c r="E43" s="68">
        <v>1.72</v>
      </c>
      <c r="F43" s="69">
        <v>6</v>
      </c>
      <c r="G43" s="68">
        <v>1.29</v>
      </c>
    </row>
    <row r="44" spans="1:8" ht="16.149999999999999" customHeight="1" x14ac:dyDescent="0.3">
      <c r="A44" s="25" t="s">
        <v>122</v>
      </c>
      <c r="B44" s="69">
        <v>6</v>
      </c>
      <c r="C44" s="68">
        <v>3.45</v>
      </c>
      <c r="D44" s="69">
        <v>7</v>
      </c>
      <c r="E44" s="68">
        <v>2.41</v>
      </c>
      <c r="F44" s="69">
        <v>13</v>
      </c>
      <c r="G44" s="68">
        <v>2.8</v>
      </c>
    </row>
    <row r="45" spans="1:8" ht="16.149999999999999" customHeight="1" x14ac:dyDescent="0.3">
      <c r="A45" s="2" t="s">
        <v>553</v>
      </c>
      <c r="B45" s="69"/>
      <c r="C45" s="68"/>
      <c r="D45" s="69"/>
      <c r="E45" s="68"/>
      <c r="F45" s="69"/>
      <c r="G45" s="68"/>
    </row>
    <row r="46" spans="1:8" ht="16.149999999999999" customHeight="1" x14ac:dyDescent="0.3">
      <c r="A46" s="20" t="s">
        <v>51</v>
      </c>
      <c r="B46" s="69">
        <v>84</v>
      </c>
      <c r="C46" s="68">
        <v>48.55</v>
      </c>
      <c r="D46" s="69">
        <v>83</v>
      </c>
      <c r="E46" s="68">
        <v>28.72</v>
      </c>
      <c r="F46" s="69">
        <v>167</v>
      </c>
      <c r="G46" s="68">
        <v>36.15</v>
      </c>
    </row>
    <row r="47" spans="1:8" ht="16.149999999999999" customHeight="1" x14ac:dyDescent="0.3">
      <c r="A47" s="20" t="s">
        <v>52</v>
      </c>
      <c r="B47" s="69">
        <v>88</v>
      </c>
      <c r="C47" s="68">
        <v>50.87</v>
      </c>
      <c r="D47" s="69">
        <v>204</v>
      </c>
      <c r="E47" s="68">
        <v>70.59</v>
      </c>
      <c r="F47" s="69">
        <v>292</v>
      </c>
      <c r="G47" s="68">
        <v>63.2</v>
      </c>
    </row>
    <row r="48" spans="1:8" ht="16.149999999999999" customHeight="1" x14ac:dyDescent="0.3">
      <c r="A48" s="2" t="s">
        <v>535</v>
      </c>
      <c r="B48" s="69"/>
      <c r="C48" s="68"/>
      <c r="D48" s="69"/>
      <c r="E48" s="68"/>
      <c r="F48" s="69"/>
      <c r="G48" s="68"/>
    </row>
    <row r="49" spans="1:7" ht="16.149999999999999" customHeight="1" x14ac:dyDescent="0.3">
      <c r="A49" s="27" t="s">
        <v>123</v>
      </c>
      <c r="B49" s="69">
        <v>97</v>
      </c>
      <c r="C49" s="68">
        <v>56.07</v>
      </c>
      <c r="D49" s="69">
        <v>178</v>
      </c>
      <c r="E49" s="68">
        <v>61.59</v>
      </c>
      <c r="F49" s="69">
        <v>275</v>
      </c>
      <c r="G49" s="68">
        <v>59.52</v>
      </c>
    </row>
    <row r="50" spans="1:7" ht="16.149999999999999" customHeight="1" x14ac:dyDescent="0.3">
      <c r="A50" s="27" t="s">
        <v>124</v>
      </c>
      <c r="B50" s="69">
        <v>45</v>
      </c>
      <c r="C50" s="68">
        <v>26.01</v>
      </c>
      <c r="D50" s="69">
        <v>78</v>
      </c>
      <c r="E50" s="68">
        <v>26.99</v>
      </c>
      <c r="F50" s="69">
        <v>123</v>
      </c>
      <c r="G50" s="68">
        <v>26.62</v>
      </c>
    </row>
    <row r="51" spans="1:7" ht="16.149999999999999" customHeight="1" x14ac:dyDescent="0.3">
      <c r="A51" s="28" t="s">
        <v>125</v>
      </c>
      <c r="B51" s="3">
        <v>30</v>
      </c>
      <c r="C51" s="58">
        <v>17.34</v>
      </c>
      <c r="D51" s="3">
        <v>28</v>
      </c>
      <c r="E51" s="58">
        <v>9.69</v>
      </c>
      <c r="F51" s="3">
        <v>58</v>
      </c>
      <c r="G51" s="58">
        <v>12.55</v>
      </c>
    </row>
    <row r="52" spans="1:7" ht="31.5" customHeight="1" x14ac:dyDescent="0.3">
      <c r="A52" s="147" t="s">
        <v>126</v>
      </c>
      <c r="B52" s="148"/>
      <c r="C52" s="148"/>
      <c r="D52" s="148"/>
      <c r="E52" s="148"/>
      <c r="F52" s="148"/>
      <c r="G52" s="148"/>
    </row>
    <row r="53" spans="1:7" ht="29.15" customHeight="1" x14ac:dyDescent="0.3">
      <c r="A53" s="147" t="s">
        <v>476</v>
      </c>
      <c r="B53" s="148"/>
      <c r="C53" s="148"/>
      <c r="D53" s="148"/>
      <c r="E53" s="148"/>
      <c r="F53" s="148"/>
      <c r="G53" s="148"/>
    </row>
    <row r="54" spans="1:7" ht="52.5" customHeight="1" x14ac:dyDescent="0.3">
      <c r="A54" s="147" t="s">
        <v>536</v>
      </c>
      <c r="B54" s="148"/>
      <c r="C54" s="148"/>
      <c r="D54" s="148"/>
      <c r="E54" s="148"/>
      <c r="F54" s="148"/>
      <c r="G54" s="148"/>
    </row>
    <row r="55" spans="1:7" ht="17.149999999999999" customHeight="1" x14ac:dyDescent="0.3">
      <c r="A55" s="147" t="s">
        <v>697</v>
      </c>
      <c r="B55" s="148"/>
      <c r="C55" s="148"/>
      <c r="D55" s="148"/>
      <c r="E55" s="148"/>
      <c r="F55" s="148"/>
      <c r="G55" s="148"/>
    </row>
    <row r="56" spans="1:7" ht="15" customHeight="1" x14ac:dyDescent="0.3">
      <c r="A56" s="147" t="s">
        <v>479</v>
      </c>
      <c r="B56" s="148"/>
      <c r="C56" s="148"/>
      <c r="D56" s="148"/>
      <c r="E56" s="148"/>
      <c r="F56" s="148"/>
      <c r="G56" s="148"/>
    </row>
    <row r="57" spans="1:7" ht="16.149999999999999" customHeight="1" x14ac:dyDescent="0.3">
      <c r="A57" s="147" t="s">
        <v>168</v>
      </c>
      <c r="B57" s="148"/>
      <c r="C57" s="148"/>
      <c r="D57" s="148"/>
      <c r="E57" s="148"/>
      <c r="F57" s="148"/>
      <c r="G57" s="148"/>
    </row>
  </sheetData>
  <mergeCells count="12">
    <mergeCell ref="A56:G56"/>
    <mergeCell ref="A57:G57"/>
    <mergeCell ref="A1:G1"/>
    <mergeCell ref="A52:G52"/>
    <mergeCell ref="A53:G53"/>
    <mergeCell ref="A54:G54"/>
    <mergeCell ref="A55:G55"/>
    <mergeCell ref="A2:A4"/>
    <mergeCell ref="B2:E2"/>
    <mergeCell ref="F2:G3"/>
    <mergeCell ref="B3:C3"/>
    <mergeCell ref="D3:E3"/>
  </mergeCells>
  <pageMargins left="0.05" right="0.05"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1"/>
  <sheetViews>
    <sheetView showGridLines="0" zoomScaleNormal="100" workbookViewId="0">
      <selection sqref="A1:G1"/>
    </sheetView>
  </sheetViews>
  <sheetFormatPr defaultColWidth="11.09765625" defaultRowHeight="10.15" customHeight="1" x14ac:dyDescent="0.3"/>
  <cols>
    <col min="1" max="1" width="68.898437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3.75" customHeight="1" x14ac:dyDescent="0.3">
      <c r="A1" s="154" t="s">
        <v>658</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61" t="s">
        <v>17</v>
      </c>
      <c r="D4" s="73" t="s">
        <v>16</v>
      </c>
      <c r="E4" s="73" t="s">
        <v>17</v>
      </c>
      <c r="F4" s="73" t="s">
        <v>16</v>
      </c>
      <c r="G4" s="73" t="s">
        <v>17</v>
      </c>
    </row>
    <row r="5" spans="1:7" ht="16.149999999999999" customHeight="1" x14ac:dyDescent="0.3">
      <c r="A5" s="2" t="s">
        <v>128</v>
      </c>
      <c r="B5" s="18">
        <v>43</v>
      </c>
      <c r="C5" s="59">
        <v>100</v>
      </c>
      <c r="D5" s="18">
        <v>132</v>
      </c>
      <c r="E5" s="59">
        <v>100</v>
      </c>
      <c r="F5" s="18">
        <v>175</v>
      </c>
      <c r="G5" s="59">
        <v>100</v>
      </c>
    </row>
    <row r="6" spans="1:7" ht="16.149999999999999" customHeight="1" x14ac:dyDescent="0.3">
      <c r="A6" s="2" t="s">
        <v>129</v>
      </c>
      <c r="B6" s="69"/>
      <c r="C6" s="68"/>
      <c r="D6" s="69"/>
      <c r="E6" s="68"/>
      <c r="F6" s="69"/>
      <c r="G6" s="68"/>
    </row>
    <row r="7" spans="1:7" ht="16.149999999999999" customHeight="1" x14ac:dyDescent="0.3">
      <c r="A7" s="14" t="s">
        <v>134</v>
      </c>
      <c r="B7" s="69">
        <v>20</v>
      </c>
      <c r="C7" s="68">
        <v>46.51</v>
      </c>
      <c r="D7" s="69">
        <v>67</v>
      </c>
      <c r="E7" s="68">
        <v>50.76</v>
      </c>
      <c r="F7" s="69">
        <v>87</v>
      </c>
      <c r="G7" s="68">
        <v>49.71</v>
      </c>
    </row>
    <row r="8" spans="1:7" ht="16.149999999999999" customHeight="1" x14ac:dyDescent="0.3">
      <c r="A8" s="14" t="s">
        <v>141</v>
      </c>
      <c r="B8" s="69">
        <v>8</v>
      </c>
      <c r="C8" s="68">
        <v>18.600000000000001</v>
      </c>
      <c r="D8" s="69">
        <v>32</v>
      </c>
      <c r="E8" s="68">
        <v>24.24</v>
      </c>
      <c r="F8" s="69">
        <v>40</v>
      </c>
      <c r="G8" s="68">
        <v>22.86</v>
      </c>
    </row>
    <row r="9" spans="1:7" ht="16.149999999999999" customHeight="1" x14ac:dyDescent="0.3">
      <c r="A9" s="14" t="s">
        <v>136</v>
      </c>
      <c r="B9" s="69">
        <v>8</v>
      </c>
      <c r="C9" s="68">
        <v>18.600000000000001</v>
      </c>
      <c r="D9" s="69">
        <v>21</v>
      </c>
      <c r="E9" s="68">
        <v>15.91</v>
      </c>
      <c r="F9" s="69">
        <v>29</v>
      </c>
      <c r="G9" s="68">
        <v>16.57</v>
      </c>
    </row>
    <row r="10" spans="1:7" ht="16.149999999999999" customHeight="1" x14ac:dyDescent="0.3">
      <c r="A10" s="14" t="s">
        <v>143</v>
      </c>
      <c r="B10" s="69">
        <v>7</v>
      </c>
      <c r="C10" s="68">
        <v>16.28</v>
      </c>
      <c r="D10" s="69">
        <v>22</v>
      </c>
      <c r="E10" s="68">
        <v>16.670000000000002</v>
      </c>
      <c r="F10" s="69">
        <v>29</v>
      </c>
      <c r="G10" s="68">
        <v>16.57</v>
      </c>
    </row>
    <row r="11" spans="1:7" ht="16.149999999999999" customHeight="1" x14ac:dyDescent="0.3">
      <c r="A11" s="14" t="s">
        <v>142</v>
      </c>
      <c r="B11" s="69">
        <v>6</v>
      </c>
      <c r="C11" s="68">
        <v>13.95</v>
      </c>
      <c r="D11" s="69">
        <v>20</v>
      </c>
      <c r="E11" s="68">
        <v>15.15</v>
      </c>
      <c r="F11" s="69">
        <v>26</v>
      </c>
      <c r="G11" s="68">
        <v>14.86</v>
      </c>
    </row>
    <row r="12" spans="1:7" ht="16.149999999999999" customHeight="1" x14ac:dyDescent="0.3">
      <c r="A12" s="14" t="s">
        <v>132</v>
      </c>
      <c r="B12" s="69">
        <v>4</v>
      </c>
      <c r="C12" s="68">
        <v>9.3000000000000007</v>
      </c>
      <c r="D12" s="69">
        <v>22</v>
      </c>
      <c r="E12" s="68">
        <v>16.670000000000002</v>
      </c>
      <c r="F12" s="69">
        <v>26</v>
      </c>
      <c r="G12" s="68">
        <v>14.86</v>
      </c>
    </row>
    <row r="13" spans="1:7" ht="16.149999999999999" customHeight="1" x14ac:dyDescent="0.3">
      <c r="A13" s="14" t="s">
        <v>130</v>
      </c>
      <c r="B13" s="69">
        <v>5</v>
      </c>
      <c r="C13" s="68">
        <v>11.63</v>
      </c>
      <c r="D13" s="69">
        <v>17</v>
      </c>
      <c r="E13" s="68">
        <v>12.88</v>
      </c>
      <c r="F13" s="69">
        <v>22</v>
      </c>
      <c r="G13" s="68">
        <v>12.57</v>
      </c>
    </row>
    <row r="14" spans="1:7" ht="16.149999999999999" customHeight="1" x14ac:dyDescent="0.3">
      <c r="A14" s="14" t="s">
        <v>139</v>
      </c>
      <c r="B14" s="69">
        <v>5</v>
      </c>
      <c r="C14" s="68">
        <v>11.6</v>
      </c>
      <c r="D14" s="69">
        <v>12</v>
      </c>
      <c r="E14" s="68">
        <v>9.09</v>
      </c>
      <c r="F14" s="69">
        <v>17</v>
      </c>
      <c r="G14" s="68">
        <v>9.7100000000000009</v>
      </c>
    </row>
    <row r="15" spans="1:7" ht="16.149999999999999" customHeight="1" x14ac:dyDescent="0.3">
      <c r="A15" s="14" t="s">
        <v>135</v>
      </c>
      <c r="B15" s="69">
        <v>4</v>
      </c>
      <c r="C15" s="68">
        <v>9.3000000000000007</v>
      </c>
      <c r="D15" s="69">
        <v>11</v>
      </c>
      <c r="E15" s="68">
        <v>8.33</v>
      </c>
      <c r="F15" s="69">
        <v>15</v>
      </c>
      <c r="G15" s="68">
        <v>8.57</v>
      </c>
    </row>
    <row r="16" spans="1:7" ht="16.149999999999999" customHeight="1" x14ac:dyDescent="0.3">
      <c r="A16" s="14" t="s">
        <v>131</v>
      </c>
      <c r="B16" s="69">
        <v>3</v>
      </c>
      <c r="C16" s="68">
        <v>6.98</v>
      </c>
      <c r="D16" s="69">
        <v>10</v>
      </c>
      <c r="E16" s="68">
        <v>7.58</v>
      </c>
      <c r="F16" s="69">
        <v>13</v>
      </c>
      <c r="G16" s="68">
        <v>7.43</v>
      </c>
    </row>
    <row r="17" spans="1:7" ht="16.149999999999999" customHeight="1" x14ac:dyDescent="0.3">
      <c r="A17" s="14" t="s">
        <v>138</v>
      </c>
      <c r="B17" s="69">
        <v>3</v>
      </c>
      <c r="C17" s="68">
        <v>6.98</v>
      </c>
      <c r="D17" s="69">
        <v>8</v>
      </c>
      <c r="E17" s="68">
        <v>6.06</v>
      </c>
      <c r="F17" s="69">
        <v>11</v>
      </c>
      <c r="G17" s="68">
        <v>6.29</v>
      </c>
    </row>
    <row r="18" spans="1:7" ht="16.149999999999999" customHeight="1" x14ac:dyDescent="0.3">
      <c r="A18" s="14" t="s">
        <v>140</v>
      </c>
      <c r="B18" s="69">
        <v>1</v>
      </c>
      <c r="C18" s="68">
        <v>2.27</v>
      </c>
      <c r="D18" s="69">
        <v>8</v>
      </c>
      <c r="E18" s="68">
        <v>6.06</v>
      </c>
      <c r="F18" s="69">
        <v>9</v>
      </c>
      <c r="G18" s="68">
        <v>5.0599999999999996</v>
      </c>
    </row>
    <row r="19" spans="1:7" ht="16.149999999999999" customHeight="1" x14ac:dyDescent="0.3">
      <c r="A19" s="14" t="s">
        <v>133</v>
      </c>
      <c r="B19" s="69">
        <v>3</v>
      </c>
      <c r="C19" s="68">
        <v>6.98</v>
      </c>
      <c r="D19" s="69">
        <v>4</v>
      </c>
      <c r="E19" s="68">
        <v>2.99</v>
      </c>
      <c r="F19" s="69">
        <v>7</v>
      </c>
      <c r="G19" s="68">
        <v>4</v>
      </c>
    </row>
    <row r="20" spans="1:7" ht="16.149999999999999" customHeight="1" x14ac:dyDescent="0.3">
      <c r="A20" s="14" t="s">
        <v>137</v>
      </c>
      <c r="B20" s="69">
        <v>1</v>
      </c>
      <c r="C20" s="68">
        <v>2.27</v>
      </c>
      <c r="D20" s="69">
        <v>6</v>
      </c>
      <c r="E20" s="68">
        <v>4.55</v>
      </c>
      <c r="F20" s="69">
        <v>7</v>
      </c>
      <c r="G20" s="68">
        <v>4</v>
      </c>
    </row>
    <row r="21" spans="1:7" ht="16.149999999999999" customHeight="1" x14ac:dyDescent="0.3">
      <c r="A21" s="14" t="s">
        <v>144</v>
      </c>
      <c r="B21" s="69">
        <v>4</v>
      </c>
      <c r="C21" s="68">
        <v>9.3000000000000007</v>
      </c>
      <c r="D21" s="69">
        <v>1</v>
      </c>
      <c r="E21" s="68">
        <v>0.76</v>
      </c>
      <c r="F21" s="69">
        <v>5</v>
      </c>
      <c r="G21" s="68">
        <v>2.86</v>
      </c>
    </row>
    <row r="22" spans="1:7" ht="16.149999999999999" customHeight="1" x14ac:dyDescent="0.3">
      <c r="A22" s="14" t="s">
        <v>145</v>
      </c>
      <c r="B22" s="69">
        <v>6</v>
      </c>
      <c r="C22" s="68">
        <v>13.95</v>
      </c>
      <c r="D22" s="69">
        <v>23</v>
      </c>
      <c r="E22" s="68">
        <v>17.420000000000002</v>
      </c>
      <c r="F22" s="69">
        <v>29</v>
      </c>
      <c r="G22" s="68">
        <v>16.57</v>
      </c>
    </row>
    <row r="23" spans="1:7" ht="16.149999999999999" customHeight="1" x14ac:dyDescent="0.3">
      <c r="A23" s="2" t="s">
        <v>146</v>
      </c>
      <c r="B23" s="69"/>
      <c r="C23" s="68"/>
      <c r="D23" s="69"/>
      <c r="E23" s="68"/>
      <c r="F23" s="69"/>
      <c r="G23" s="68"/>
    </row>
    <row r="24" spans="1:7" ht="16.149999999999999" customHeight="1" x14ac:dyDescent="0.3">
      <c r="A24" s="14" t="s">
        <v>155</v>
      </c>
      <c r="B24" s="69">
        <v>8</v>
      </c>
      <c r="C24" s="68">
        <v>18.600000000000001</v>
      </c>
      <c r="D24" s="69">
        <v>22</v>
      </c>
      <c r="E24" s="68">
        <v>16.670000000000002</v>
      </c>
      <c r="F24" s="69">
        <v>30</v>
      </c>
      <c r="G24" s="68">
        <v>17.14</v>
      </c>
    </row>
    <row r="25" spans="1:7" ht="16.149999999999999" customHeight="1" x14ac:dyDescent="0.3">
      <c r="A25" s="14" t="s">
        <v>147</v>
      </c>
      <c r="B25" s="69">
        <v>8</v>
      </c>
      <c r="C25" s="68">
        <v>18.600000000000001</v>
      </c>
      <c r="D25" s="69">
        <v>21</v>
      </c>
      <c r="E25" s="68">
        <v>15.91</v>
      </c>
      <c r="F25" s="69">
        <v>29</v>
      </c>
      <c r="G25" s="68">
        <v>16.57</v>
      </c>
    </row>
    <row r="26" spans="1:7" ht="16.149999999999999" customHeight="1" x14ac:dyDescent="0.3">
      <c r="A26" s="14" t="s">
        <v>152</v>
      </c>
      <c r="B26" s="69">
        <v>4</v>
      </c>
      <c r="C26" s="68">
        <v>9.3000000000000007</v>
      </c>
      <c r="D26" s="69">
        <v>24</v>
      </c>
      <c r="E26" s="68">
        <v>18.18</v>
      </c>
      <c r="F26" s="69">
        <v>28</v>
      </c>
      <c r="G26" s="68">
        <v>16</v>
      </c>
    </row>
    <row r="27" spans="1:7" ht="16.149999999999999" customHeight="1" x14ac:dyDescent="0.3">
      <c r="A27" s="14" t="s">
        <v>153</v>
      </c>
      <c r="B27" s="69">
        <v>6</v>
      </c>
      <c r="C27" s="68">
        <v>13.95</v>
      </c>
      <c r="D27" s="69">
        <v>22</v>
      </c>
      <c r="E27" s="68">
        <v>16.670000000000002</v>
      </c>
      <c r="F27" s="69">
        <v>28</v>
      </c>
      <c r="G27" s="68">
        <v>16</v>
      </c>
    </row>
    <row r="28" spans="1:7" ht="16.149999999999999" customHeight="1" x14ac:dyDescent="0.3">
      <c r="A28" s="14" t="s">
        <v>151</v>
      </c>
      <c r="B28" s="69">
        <v>5</v>
      </c>
      <c r="C28" s="68">
        <v>11.63</v>
      </c>
      <c r="D28" s="69">
        <v>19</v>
      </c>
      <c r="E28" s="68">
        <v>14.39</v>
      </c>
      <c r="F28" s="69">
        <v>24</v>
      </c>
      <c r="G28" s="68">
        <v>13.71</v>
      </c>
    </row>
    <row r="29" spans="1:7" ht="16.149999999999999" customHeight="1" x14ac:dyDescent="0.3">
      <c r="A29" s="14" t="s">
        <v>149</v>
      </c>
      <c r="B29" s="69">
        <v>5</v>
      </c>
      <c r="C29" s="68">
        <v>11.63</v>
      </c>
      <c r="D29" s="69">
        <v>17</v>
      </c>
      <c r="E29" s="68">
        <v>12.88</v>
      </c>
      <c r="F29" s="69">
        <v>22</v>
      </c>
      <c r="G29" s="68">
        <v>12.57</v>
      </c>
    </row>
    <row r="30" spans="1:7" ht="16.149999999999999" customHeight="1" x14ac:dyDescent="0.3">
      <c r="A30" s="14" t="s">
        <v>150</v>
      </c>
      <c r="B30" s="69">
        <v>5</v>
      </c>
      <c r="C30" s="68">
        <v>11.63</v>
      </c>
      <c r="D30" s="69">
        <v>15</v>
      </c>
      <c r="E30" s="68">
        <v>11.36</v>
      </c>
      <c r="F30" s="69">
        <v>20</v>
      </c>
      <c r="G30" s="68">
        <v>11.43</v>
      </c>
    </row>
    <row r="31" spans="1:7" ht="16.149999999999999" customHeight="1" x14ac:dyDescent="0.3">
      <c r="A31" s="14" t="s">
        <v>154</v>
      </c>
      <c r="B31" s="69">
        <v>3</v>
      </c>
      <c r="C31" s="68">
        <v>6.98</v>
      </c>
      <c r="D31" s="69">
        <v>14</v>
      </c>
      <c r="E31" s="68">
        <v>10.61</v>
      </c>
      <c r="F31" s="69">
        <v>17</v>
      </c>
      <c r="G31" s="68">
        <v>9.7100000000000009</v>
      </c>
    </row>
    <row r="32" spans="1:7" ht="16.149999999999999" customHeight="1" x14ac:dyDescent="0.3">
      <c r="A32" s="14" t="s">
        <v>148</v>
      </c>
      <c r="B32" s="69">
        <v>4</v>
      </c>
      <c r="C32" s="68">
        <v>9.3000000000000007</v>
      </c>
      <c r="D32" s="69">
        <v>12</v>
      </c>
      <c r="E32" s="68">
        <v>9.09</v>
      </c>
      <c r="F32" s="69">
        <v>16</v>
      </c>
      <c r="G32" s="68">
        <v>9.14</v>
      </c>
    </row>
    <row r="33" spans="1:7" ht="16.149999999999999" customHeight="1" x14ac:dyDescent="0.3">
      <c r="A33" s="14" t="s">
        <v>145</v>
      </c>
      <c r="B33" s="69">
        <v>22</v>
      </c>
      <c r="C33" s="68">
        <v>51.16</v>
      </c>
      <c r="D33" s="69">
        <v>67</v>
      </c>
      <c r="E33" s="68">
        <v>50.76</v>
      </c>
      <c r="F33" s="69">
        <v>89</v>
      </c>
      <c r="G33" s="68">
        <v>50.86</v>
      </c>
    </row>
    <row r="34" spans="1:7" ht="16.149999999999999" customHeight="1" x14ac:dyDescent="0.3">
      <c r="A34" s="2" t="s">
        <v>156</v>
      </c>
      <c r="B34" s="69"/>
      <c r="C34" s="68"/>
      <c r="D34" s="69"/>
      <c r="E34" s="68"/>
      <c r="F34" s="69"/>
      <c r="G34" s="68"/>
    </row>
    <row r="35" spans="1:7" ht="16.149999999999999" customHeight="1" x14ac:dyDescent="0.3">
      <c r="A35" s="14" t="s">
        <v>159</v>
      </c>
      <c r="B35" s="69">
        <v>6</v>
      </c>
      <c r="C35" s="68">
        <v>13.95</v>
      </c>
      <c r="D35" s="69">
        <v>29</v>
      </c>
      <c r="E35" s="68">
        <v>21.97</v>
      </c>
      <c r="F35" s="69">
        <v>35</v>
      </c>
      <c r="G35" s="68">
        <v>20</v>
      </c>
    </row>
    <row r="36" spans="1:7" ht="16.149999999999999" customHeight="1" x14ac:dyDescent="0.3">
      <c r="A36" s="14" t="s">
        <v>166</v>
      </c>
      <c r="B36" s="69">
        <v>3</v>
      </c>
      <c r="C36" s="68">
        <v>6.98</v>
      </c>
      <c r="D36" s="69">
        <v>26</v>
      </c>
      <c r="E36" s="68">
        <v>19.7</v>
      </c>
      <c r="F36" s="69">
        <v>29</v>
      </c>
      <c r="G36" s="68">
        <v>16.57</v>
      </c>
    </row>
    <row r="37" spans="1:7" ht="16.149999999999999" customHeight="1" x14ac:dyDescent="0.3">
      <c r="A37" s="14" t="s">
        <v>157</v>
      </c>
      <c r="B37" s="69">
        <v>3</v>
      </c>
      <c r="C37" s="68">
        <v>6.98</v>
      </c>
      <c r="D37" s="69">
        <v>16</v>
      </c>
      <c r="E37" s="68">
        <v>12.12</v>
      </c>
      <c r="F37" s="69">
        <v>19</v>
      </c>
      <c r="G37" s="68">
        <v>10.86</v>
      </c>
    </row>
    <row r="38" spans="1:7" ht="16.149999999999999" customHeight="1" x14ac:dyDescent="0.3">
      <c r="A38" s="14" t="s">
        <v>161</v>
      </c>
      <c r="B38" s="69">
        <v>1</v>
      </c>
      <c r="C38" s="68">
        <v>2.27</v>
      </c>
      <c r="D38" s="69">
        <v>13</v>
      </c>
      <c r="E38" s="68">
        <v>9.85</v>
      </c>
      <c r="F38" s="69">
        <v>14</v>
      </c>
      <c r="G38" s="68">
        <v>8</v>
      </c>
    </row>
    <row r="39" spans="1:7" ht="16.149999999999999" customHeight="1" x14ac:dyDescent="0.3">
      <c r="A39" s="14" t="s">
        <v>162</v>
      </c>
      <c r="B39" s="69">
        <v>0</v>
      </c>
      <c r="C39" s="68">
        <v>0</v>
      </c>
      <c r="D39" s="69">
        <v>10</v>
      </c>
      <c r="E39" s="68">
        <v>7.58</v>
      </c>
      <c r="F39" s="69">
        <v>10</v>
      </c>
      <c r="G39" s="68">
        <v>5.71</v>
      </c>
    </row>
    <row r="40" spans="1:7" ht="16.149999999999999" customHeight="1" x14ac:dyDescent="0.3">
      <c r="A40" s="14" t="s">
        <v>165</v>
      </c>
      <c r="B40" s="69">
        <v>0</v>
      </c>
      <c r="C40" s="68">
        <v>0</v>
      </c>
      <c r="D40" s="69">
        <v>6</v>
      </c>
      <c r="E40" s="68">
        <v>4.55</v>
      </c>
      <c r="F40" s="69">
        <v>6</v>
      </c>
      <c r="G40" s="68">
        <v>3.37</v>
      </c>
    </row>
    <row r="41" spans="1:7" ht="16.149999999999999" customHeight="1" x14ac:dyDescent="0.3">
      <c r="A41" s="14" t="s">
        <v>158</v>
      </c>
      <c r="B41" s="69">
        <v>1</v>
      </c>
      <c r="C41" s="68">
        <v>2.27</v>
      </c>
      <c r="D41" s="69">
        <v>4</v>
      </c>
      <c r="E41" s="68">
        <v>2.99</v>
      </c>
      <c r="F41" s="69">
        <v>5</v>
      </c>
      <c r="G41" s="68">
        <v>2.86</v>
      </c>
    </row>
    <row r="42" spans="1:7" ht="16.149999999999999" customHeight="1" x14ac:dyDescent="0.3">
      <c r="A42" s="14" t="s">
        <v>160</v>
      </c>
      <c r="B42" s="69">
        <v>1</v>
      </c>
      <c r="C42" s="68">
        <v>2.27</v>
      </c>
      <c r="D42" s="69">
        <v>4</v>
      </c>
      <c r="E42" s="68">
        <v>2.99</v>
      </c>
      <c r="F42" s="69">
        <v>5</v>
      </c>
      <c r="G42" s="68">
        <v>2.86</v>
      </c>
    </row>
    <row r="43" spans="1:7" ht="16.149999999999999" customHeight="1" x14ac:dyDescent="0.3">
      <c r="A43" s="14" t="s">
        <v>163</v>
      </c>
      <c r="B43" s="69">
        <v>0</v>
      </c>
      <c r="C43" s="68">
        <v>0</v>
      </c>
      <c r="D43" s="69">
        <v>1</v>
      </c>
      <c r="E43" s="68">
        <v>0.76</v>
      </c>
      <c r="F43" s="69">
        <v>1</v>
      </c>
      <c r="G43" s="68">
        <v>0.56000000000000005</v>
      </c>
    </row>
    <row r="44" spans="1:7" ht="16.149999999999999" customHeight="1" x14ac:dyDescent="0.3">
      <c r="A44" s="14" t="s">
        <v>164</v>
      </c>
      <c r="B44" s="69">
        <v>0</v>
      </c>
      <c r="C44" s="68">
        <v>0</v>
      </c>
      <c r="D44" s="69">
        <v>1</v>
      </c>
      <c r="E44" s="68">
        <v>0.75</v>
      </c>
      <c r="F44" s="69">
        <v>1</v>
      </c>
      <c r="G44" s="68">
        <v>0.56000000000000005</v>
      </c>
    </row>
    <row r="45" spans="1:7" ht="16.149999999999999" customHeight="1" x14ac:dyDescent="0.3">
      <c r="A45" s="29" t="s">
        <v>145</v>
      </c>
      <c r="B45" s="3">
        <v>29</v>
      </c>
      <c r="C45" s="58">
        <v>67.44</v>
      </c>
      <c r="D45" s="3">
        <v>62</v>
      </c>
      <c r="E45" s="58">
        <v>46.97</v>
      </c>
      <c r="F45" s="3">
        <v>91</v>
      </c>
      <c r="G45" s="58">
        <v>52</v>
      </c>
    </row>
    <row r="46" spans="1:7" ht="27" customHeight="1" x14ac:dyDescent="0.3">
      <c r="A46" s="147" t="s">
        <v>167</v>
      </c>
      <c r="B46" s="148"/>
      <c r="C46" s="148"/>
      <c r="D46" s="148"/>
      <c r="E46" s="148"/>
      <c r="F46" s="148"/>
      <c r="G46" s="148"/>
    </row>
    <row r="47" spans="1:7" ht="28.5" customHeight="1" x14ac:dyDescent="0.3">
      <c r="A47" s="147" t="s">
        <v>476</v>
      </c>
      <c r="B47" s="148"/>
      <c r="C47" s="148"/>
      <c r="D47" s="148"/>
      <c r="E47" s="148"/>
      <c r="F47" s="148"/>
      <c r="G47" s="148"/>
    </row>
    <row r="48" spans="1:7" ht="55.5" customHeight="1" x14ac:dyDescent="0.3">
      <c r="A48" s="147" t="s">
        <v>536</v>
      </c>
      <c r="B48" s="148"/>
      <c r="C48" s="148"/>
      <c r="D48" s="148"/>
      <c r="E48" s="148"/>
      <c r="F48" s="148"/>
      <c r="G48" s="148"/>
    </row>
    <row r="49" spans="1:7" ht="16.149999999999999" customHeight="1" x14ac:dyDescent="0.3">
      <c r="A49" s="147" t="s">
        <v>697</v>
      </c>
      <c r="B49" s="148"/>
      <c r="C49" s="148"/>
      <c r="D49" s="148"/>
      <c r="E49" s="148"/>
      <c r="F49" s="148"/>
      <c r="G49" s="148"/>
    </row>
    <row r="50" spans="1:7" ht="17.149999999999999" customHeight="1" x14ac:dyDescent="0.3">
      <c r="A50" s="147" t="s">
        <v>479</v>
      </c>
      <c r="B50" s="148"/>
      <c r="C50" s="148"/>
      <c r="D50" s="148"/>
      <c r="E50" s="148"/>
      <c r="F50" s="148"/>
      <c r="G50" s="148"/>
    </row>
    <row r="51" spans="1:7" ht="16.5" customHeight="1" x14ac:dyDescent="0.3">
      <c r="A51" s="147" t="s">
        <v>168</v>
      </c>
      <c r="B51" s="148"/>
      <c r="C51" s="148"/>
      <c r="D51" s="148"/>
      <c r="E51" s="148"/>
      <c r="F51" s="148"/>
      <c r="G51" s="148"/>
    </row>
  </sheetData>
  <mergeCells count="12">
    <mergeCell ref="A50:G50"/>
    <mergeCell ref="A51:G51"/>
    <mergeCell ref="A1:G1"/>
    <mergeCell ref="A46:G46"/>
    <mergeCell ref="A47:G47"/>
    <mergeCell ref="A48:G48"/>
    <mergeCell ref="A49:G49"/>
    <mergeCell ref="A2:A4"/>
    <mergeCell ref="B2:E2"/>
    <mergeCell ref="F2:G3"/>
    <mergeCell ref="B3:C3"/>
    <mergeCell ref="D3:E3"/>
  </mergeCells>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51"/>
  <sheetViews>
    <sheetView showGridLines="0" zoomScaleNormal="100" workbookViewId="0">
      <selection sqref="A1:G1"/>
    </sheetView>
  </sheetViews>
  <sheetFormatPr defaultColWidth="11.09765625" defaultRowHeight="10.15" customHeight="1" x14ac:dyDescent="0.3"/>
  <cols>
    <col min="1" max="1" width="73.09765625" style="1" customWidth="1"/>
    <col min="2" max="2" width="7.8984375" style="1" bestFit="1" customWidth="1"/>
    <col min="3" max="3" width="8.8984375" style="1" bestFit="1" customWidth="1"/>
    <col min="4" max="4" width="7.8984375" style="1" bestFit="1" customWidth="1"/>
    <col min="5" max="5" width="8.8984375" style="1" bestFit="1" customWidth="1"/>
    <col min="6" max="6" width="5.8984375" style="1" bestFit="1" customWidth="1"/>
    <col min="7" max="7" width="8.8984375" style="1" bestFit="1" customWidth="1"/>
    <col min="8" max="16384" width="11.09765625" style="1"/>
  </cols>
  <sheetData>
    <row r="1" spans="1:7" ht="38.25" customHeight="1" x14ac:dyDescent="0.3">
      <c r="A1" s="154" t="s">
        <v>659</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169</v>
      </c>
      <c r="B5" s="18">
        <v>21</v>
      </c>
      <c r="C5" s="59">
        <v>100</v>
      </c>
      <c r="D5" s="18">
        <v>101</v>
      </c>
      <c r="E5" s="59">
        <v>100</v>
      </c>
      <c r="F5" s="18">
        <v>122</v>
      </c>
      <c r="G5" s="59">
        <v>100</v>
      </c>
    </row>
    <row r="6" spans="1:7" ht="15" customHeight="1" x14ac:dyDescent="0.3">
      <c r="A6" s="122" t="s">
        <v>170</v>
      </c>
      <c r="B6" s="69"/>
      <c r="C6" s="68"/>
      <c r="D6" s="69"/>
      <c r="E6" s="68"/>
      <c r="F6" s="69"/>
      <c r="G6" s="68"/>
    </row>
    <row r="7" spans="1:7" ht="16.149999999999999" customHeight="1" x14ac:dyDescent="0.3">
      <c r="A7" s="124" t="s">
        <v>134</v>
      </c>
      <c r="B7" s="69">
        <v>7</v>
      </c>
      <c r="C7" s="68">
        <v>33.33</v>
      </c>
      <c r="D7" s="69">
        <v>43</v>
      </c>
      <c r="E7" s="68">
        <v>42.57</v>
      </c>
      <c r="F7" s="69">
        <v>50</v>
      </c>
      <c r="G7" s="68">
        <v>40.98</v>
      </c>
    </row>
    <row r="8" spans="1:7" ht="16.149999999999999" customHeight="1" x14ac:dyDescent="0.3">
      <c r="A8" s="124" t="s">
        <v>143</v>
      </c>
      <c r="B8" s="69">
        <v>4</v>
      </c>
      <c r="C8" s="68">
        <v>19.05</v>
      </c>
      <c r="D8" s="69">
        <v>25</v>
      </c>
      <c r="E8" s="68">
        <v>24.75</v>
      </c>
      <c r="F8" s="69">
        <v>29</v>
      </c>
      <c r="G8" s="68">
        <v>23.77</v>
      </c>
    </row>
    <row r="9" spans="1:7" ht="16.149999999999999" customHeight="1" x14ac:dyDescent="0.3">
      <c r="A9" s="124" t="s">
        <v>141</v>
      </c>
      <c r="B9" s="69">
        <v>3</v>
      </c>
      <c r="C9" s="68">
        <v>14.29</v>
      </c>
      <c r="D9" s="69">
        <v>24</v>
      </c>
      <c r="E9" s="68">
        <v>23.76</v>
      </c>
      <c r="F9" s="69">
        <v>27</v>
      </c>
      <c r="G9" s="68">
        <v>22.13</v>
      </c>
    </row>
    <row r="10" spans="1:7" ht="16.149999999999999" customHeight="1" x14ac:dyDescent="0.3">
      <c r="A10" s="124" t="s">
        <v>171</v>
      </c>
      <c r="B10" s="69">
        <v>0</v>
      </c>
      <c r="C10" s="68">
        <v>0</v>
      </c>
      <c r="D10" s="69">
        <v>22</v>
      </c>
      <c r="E10" s="68">
        <v>21.78</v>
      </c>
      <c r="F10" s="69">
        <v>22</v>
      </c>
      <c r="G10" s="68">
        <v>18.03</v>
      </c>
    </row>
    <row r="11" spans="1:7" ht="16.149999999999999" customHeight="1" x14ac:dyDescent="0.3">
      <c r="A11" s="124" t="s">
        <v>136</v>
      </c>
      <c r="B11" s="69">
        <v>2</v>
      </c>
      <c r="C11" s="68">
        <v>9.52</v>
      </c>
      <c r="D11" s="69">
        <v>19</v>
      </c>
      <c r="E11" s="68">
        <v>18.809999999999999</v>
      </c>
      <c r="F11" s="69">
        <v>21</v>
      </c>
      <c r="G11" s="68">
        <v>17.21</v>
      </c>
    </row>
    <row r="12" spans="1:7" ht="16.149999999999999" customHeight="1" x14ac:dyDescent="0.3">
      <c r="A12" s="124" t="s">
        <v>132</v>
      </c>
      <c r="B12" s="69">
        <v>1</v>
      </c>
      <c r="C12" s="68">
        <v>4.76</v>
      </c>
      <c r="D12" s="69">
        <v>19</v>
      </c>
      <c r="E12" s="68">
        <v>18.809999999999999</v>
      </c>
      <c r="F12" s="69">
        <v>20</v>
      </c>
      <c r="G12" s="68">
        <v>16.39</v>
      </c>
    </row>
    <row r="13" spans="1:7" ht="16.149999999999999" customHeight="1" x14ac:dyDescent="0.3">
      <c r="A13" s="124" t="s">
        <v>130</v>
      </c>
      <c r="B13" s="69">
        <v>2</v>
      </c>
      <c r="C13" s="68">
        <v>9.52</v>
      </c>
      <c r="D13" s="69">
        <v>15</v>
      </c>
      <c r="E13" s="68">
        <v>14.85</v>
      </c>
      <c r="F13" s="69">
        <v>17</v>
      </c>
      <c r="G13" s="68">
        <v>13.93</v>
      </c>
    </row>
    <row r="14" spans="1:7" ht="16.149999999999999" customHeight="1" x14ac:dyDescent="0.3">
      <c r="A14" s="124" t="s">
        <v>144</v>
      </c>
      <c r="B14" s="69">
        <v>0</v>
      </c>
      <c r="C14" s="68">
        <v>0</v>
      </c>
      <c r="D14" s="69">
        <v>10</v>
      </c>
      <c r="E14" s="68">
        <v>9.9</v>
      </c>
      <c r="F14" s="69">
        <v>10</v>
      </c>
      <c r="G14" s="68">
        <v>8.1999999999999993</v>
      </c>
    </row>
    <row r="15" spans="1:7" ht="16.149999999999999" customHeight="1" x14ac:dyDescent="0.3">
      <c r="A15" s="124" t="s">
        <v>137</v>
      </c>
      <c r="B15" s="69">
        <v>0</v>
      </c>
      <c r="C15" s="68">
        <v>0</v>
      </c>
      <c r="D15" s="69">
        <v>9</v>
      </c>
      <c r="E15" s="68">
        <v>8.91</v>
      </c>
      <c r="F15" s="69">
        <v>9</v>
      </c>
      <c r="G15" s="68">
        <v>7.38</v>
      </c>
    </row>
    <row r="16" spans="1:7" ht="16.149999999999999" customHeight="1" x14ac:dyDescent="0.3">
      <c r="A16" s="124" t="s">
        <v>138</v>
      </c>
      <c r="B16" s="69">
        <v>2</v>
      </c>
      <c r="C16" s="68">
        <v>9.52</v>
      </c>
      <c r="D16" s="69">
        <v>7</v>
      </c>
      <c r="E16" s="68">
        <v>6.93</v>
      </c>
      <c r="F16" s="69">
        <v>9</v>
      </c>
      <c r="G16" s="68">
        <v>7.38</v>
      </c>
    </row>
    <row r="17" spans="1:7" ht="16.149999999999999" customHeight="1" x14ac:dyDescent="0.3">
      <c r="A17" s="124" t="s">
        <v>131</v>
      </c>
      <c r="B17" s="69">
        <v>1</v>
      </c>
      <c r="C17" s="68">
        <v>4.76</v>
      </c>
      <c r="D17" s="69">
        <v>7</v>
      </c>
      <c r="E17" s="68">
        <v>6.93</v>
      </c>
      <c r="F17" s="69">
        <v>8</v>
      </c>
      <c r="G17" s="68">
        <v>6.56</v>
      </c>
    </row>
    <row r="18" spans="1:7" ht="16.149999999999999" customHeight="1" x14ac:dyDescent="0.3">
      <c r="A18" s="124" t="s">
        <v>140</v>
      </c>
      <c r="B18" s="69">
        <v>0</v>
      </c>
      <c r="C18" s="68">
        <v>0</v>
      </c>
      <c r="D18" s="69">
        <v>8</v>
      </c>
      <c r="E18" s="68">
        <v>7.92</v>
      </c>
      <c r="F18" s="69">
        <v>8</v>
      </c>
      <c r="G18" s="68">
        <v>6.56</v>
      </c>
    </row>
    <row r="19" spans="1:7" ht="16.149999999999999" customHeight="1" x14ac:dyDescent="0.3">
      <c r="A19" s="124" t="s">
        <v>133</v>
      </c>
      <c r="B19" s="69">
        <v>0</v>
      </c>
      <c r="C19" s="68">
        <v>0</v>
      </c>
      <c r="D19" s="69">
        <v>7</v>
      </c>
      <c r="E19" s="68">
        <v>6.93</v>
      </c>
      <c r="F19" s="69">
        <v>7</v>
      </c>
      <c r="G19" s="68">
        <v>5.74</v>
      </c>
    </row>
    <row r="20" spans="1:7" ht="16.149999999999999" customHeight="1" x14ac:dyDescent="0.3">
      <c r="A20" s="124" t="s">
        <v>139</v>
      </c>
      <c r="B20" s="69">
        <v>0</v>
      </c>
      <c r="C20" s="68">
        <v>0</v>
      </c>
      <c r="D20" s="69">
        <v>7</v>
      </c>
      <c r="E20" s="68">
        <v>6.93</v>
      </c>
      <c r="F20" s="69">
        <v>7</v>
      </c>
      <c r="G20" s="68">
        <v>5.74</v>
      </c>
    </row>
    <row r="21" spans="1:7" ht="16.149999999999999" customHeight="1" x14ac:dyDescent="0.3">
      <c r="A21" s="124" t="s">
        <v>135</v>
      </c>
      <c r="B21" s="69">
        <v>0</v>
      </c>
      <c r="C21" s="68">
        <v>0</v>
      </c>
      <c r="D21" s="69">
        <v>6</v>
      </c>
      <c r="E21" s="68">
        <v>5.94</v>
      </c>
      <c r="F21" s="69">
        <v>6</v>
      </c>
      <c r="G21" s="68">
        <v>4.92</v>
      </c>
    </row>
    <row r="22" spans="1:7" ht="16.149999999999999" customHeight="1" x14ac:dyDescent="0.3">
      <c r="A22" s="124" t="s">
        <v>145</v>
      </c>
      <c r="B22" s="69">
        <v>9</v>
      </c>
      <c r="C22" s="68">
        <v>42.86</v>
      </c>
      <c r="D22" s="69">
        <v>17</v>
      </c>
      <c r="E22" s="68">
        <v>16.829999999999998</v>
      </c>
      <c r="F22" s="69">
        <v>26</v>
      </c>
      <c r="G22" s="68">
        <v>21.31</v>
      </c>
    </row>
    <row r="23" spans="1:7" ht="14.25" customHeight="1" x14ac:dyDescent="0.3">
      <c r="A23" s="122" t="s">
        <v>172</v>
      </c>
      <c r="B23" s="69"/>
      <c r="C23" s="68"/>
      <c r="D23" s="69"/>
      <c r="E23" s="68"/>
      <c r="F23" s="69"/>
      <c r="G23" s="68"/>
    </row>
    <row r="24" spans="1:7" ht="16.149999999999999" customHeight="1" x14ac:dyDescent="0.3">
      <c r="A24" s="124" t="s">
        <v>155</v>
      </c>
      <c r="B24" s="69">
        <v>6</v>
      </c>
      <c r="C24" s="68">
        <v>28.57</v>
      </c>
      <c r="D24" s="69">
        <v>20</v>
      </c>
      <c r="E24" s="68">
        <v>19.8</v>
      </c>
      <c r="F24" s="69">
        <v>26</v>
      </c>
      <c r="G24" s="68">
        <v>21.31</v>
      </c>
    </row>
    <row r="25" spans="1:7" ht="16.149999999999999" customHeight="1" x14ac:dyDescent="0.3">
      <c r="A25" s="124" t="s">
        <v>147</v>
      </c>
      <c r="B25" s="69">
        <v>3</v>
      </c>
      <c r="C25" s="68">
        <v>14.29</v>
      </c>
      <c r="D25" s="69">
        <v>14</v>
      </c>
      <c r="E25" s="68">
        <v>13.86</v>
      </c>
      <c r="F25" s="69">
        <v>17</v>
      </c>
      <c r="G25" s="68">
        <v>13.93</v>
      </c>
    </row>
    <row r="26" spans="1:7" ht="16.149999999999999" customHeight="1" x14ac:dyDescent="0.3">
      <c r="A26" s="124" t="s">
        <v>151</v>
      </c>
      <c r="B26" s="69">
        <v>2</v>
      </c>
      <c r="C26" s="68">
        <v>9.52</v>
      </c>
      <c r="D26" s="69">
        <v>13</v>
      </c>
      <c r="E26" s="68">
        <v>12.87</v>
      </c>
      <c r="F26" s="69">
        <v>15</v>
      </c>
      <c r="G26" s="68">
        <v>12.3</v>
      </c>
    </row>
    <row r="27" spans="1:7" ht="16.149999999999999" customHeight="1" x14ac:dyDescent="0.3">
      <c r="A27" s="124" t="s">
        <v>153</v>
      </c>
      <c r="B27" s="69">
        <v>1</v>
      </c>
      <c r="C27" s="68">
        <v>4.76</v>
      </c>
      <c r="D27" s="69">
        <v>14</v>
      </c>
      <c r="E27" s="68">
        <v>13.86</v>
      </c>
      <c r="F27" s="69">
        <v>15</v>
      </c>
      <c r="G27" s="68">
        <v>12.3</v>
      </c>
    </row>
    <row r="28" spans="1:7" ht="16.149999999999999" customHeight="1" x14ac:dyDescent="0.3">
      <c r="A28" s="124" t="s">
        <v>148</v>
      </c>
      <c r="B28" s="69">
        <v>4</v>
      </c>
      <c r="C28" s="68">
        <v>19.05</v>
      </c>
      <c r="D28" s="69">
        <v>8</v>
      </c>
      <c r="E28" s="68">
        <v>7.92</v>
      </c>
      <c r="F28" s="69">
        <v>12</v>
      </c>
      <c r="G28" s="68">
        <v>9.84</v>
      </c>
    </row>
    <row r="29" spans="1:7" ht="16.149999999999999" customHeight="1" x14ac:dyDescent="0.3">
      <c r="A29" s="124" t="s">
        <v>149</v>
      </c>
      <c r="B29" s="69">
        <v>1</v>
      </c>
      <c r="C29" s="68">
        <v>4.76</v>
      </c>
      <c r="D29" s="69">
        <v>11</v>
      </c>
      <c r="E29" s="68">
        <v>10.89</v>
      </c>
      <c r="F29" s="69">
        <v>12</v>
      </c>
      <c r="G29" s="68">
        <v>9.84</v>
      </c>
    </row>
    <row r="30" spans="1:7" ht="16.149999999999999" customHeight="1" x14ac:dyDescent="0.3">
      <c r="A30" s="124" t="s">
        <v>150</v>
      </c>
      <c r="B30" s="69">
        <v>1</v>
      </c>
      <c r="C30" s="68">
        <v>4.76</v>
      </c>
      <c r="D30" s="69">
        <v>10</v>
      </c>
      <c r="E30" s="68">
        <v>9.9</v>
      </c>
      <c r="F30" s="69">
        <v>11</v>
      </c>
      <c r="G30" s="68">
        <v>9.02</v>
      </c>
    </row>
    <row r="31" spans="1:7" ht="16.149999999999999" customHeight="1" x14ac:dyDescent="0.3">
      <c r="A31" s="124" t="s">
        <v>154</v>
      </c>
      <c r="B31" s="69">
        <v>1</v>
      </c>
      <c r="C31" s="68">
        <v>4.76</v>
      </c>
      <c r="D31" s="69">
        <v>10</v>
      </c>
      <c r="E31" s="68">
        <v>9.9</v>
      </c>
      <c r="F31" s="69">
        <v>11</v>
      </c>
      <c r="G31" s="68">
        <v>9.02</v>
      </c>
    </row>
    <row r="32" spans="1:7" ht="16.149999999999999" customHeight="1" x14ac:dyDescent="0.3">
      <c r="A32" s="124" t="s">
        <v>152</v>
      </c>
      <c r="B32" s="69">
        <v>2</v>
      </c>
      <c r="C32" s="68">
        <v>9.52</v>
      </c>
      <c r="D32" s="69">
        <v>6</v>
      </c>
      <c r="E32" s="68">
        <v>5.94</v>
      </c>
      <c r="F32" s="69">
        <v>8</v>
      </c>
      <c r="G32" s="68">
        <v>6.56</v>
      </c>
    </row>
    <row r="33" spans="1:7" ht="16.149999999999999" customHeight="1" x14ac:dyDescent="0.3">
      <c r="A33" s="124" t="s">
        <v>145</v>
      </c>
      <c r="B33" s="69">
        <v>13</v>
      </c>
      <c r="C33" s="68">
        <v>61.9</v>
      </c>
      <c r="D33" s="69">
        <v>62</v>
      </c>
      <c r="E33" s="68">
        <v>61.39</v>
      </c>
      <c r="F33" s="69">
        <v>75</v>
      </c>
      <c r="G33" s="68">
        <v>61.48</v>
      </c>
    </row>
    <row r="34" spans="1:7" ht="17.25" customHeight="1" x14ac:dyDescent="0.3">
      <c r="A34" s="122" t="s">
        <v>173</v>
      </c>
      <c r="B34" s="69"/>
      <c r="C34" s="68"/>
      <c r="D34" s="69"/>
      <c r="E34" s="68"/>
      <c r="F34" s="69"/>
      <c r="G34" s="68"/>
    </row>
    <row r="35" spans="1:7" ht="16.149999999999999" customHeight="1" x14ac:dyDescent="0.3">
      <c r="A35" s="124" t="s">
        <v>166</v>
      </c>
      <c r="B35" s="69">
        <v>2</v>
      </c>
      <c r="C35" s="68">
        <v>9.52</v>
      </c>
      <c r="D35" s="69">
        <v>22</v>
      </c>
      <c r="E35" s="68">
        <v>21.78</v>
      </c>
      <c r="F35" s="69">
        <v>24</v>
      </c>
      <c r="G35" s="68">
        <v>19.670000000000002</v>
      </c>
    </row>
    <row r="36" spans="1:7" ht="16.149999999999999" customHeight="1" x14ac:dyDescent="0.3">
      <c r="A36" s="124" t="s">
        <v>159</v>
      </c>
      <c r="B36" s="69">
        <v>4</v>
      </c>
      <c r="C36" s="68">
        <v>19.05</v>
      </c>
      <c r="D36" s="69">
        <v>19</v>
      </c>
      <c r="E36" s="68">
        <v>18.809999999999999</v>
      </c>
      <c r="F36" s="69">
        <v>23</v>
      </c>
      <c r="G36" s="68">
        <v>18.850000000000001</v>
      </c>
    </row>
    <row r="37" spans="1:7" ht="16.149999999999999" customHeight="1" x14ac:dyDescent="0.3">
      <c r="A37" s="124" t="s">
        <v>157</v>
      </c>
      <c r="B37" s="69">
        <v>1</v>
      </c>
      <c r="C37" s="68">
        <v>4.76</v>
      </c>
      <c r="D37" s="69">
        <v>17</v>
      </c>
      <c r="E37" s="68">
        <v>16.829999999999998</v>
      </c>
      <c r="F37" s="69">
        <v>18</v>
      </c>
      <c r="G37" s="68">
        <v>14.75</v>
      </c>
    </row>
    <row r="38" spans="1:7" ht="16.149999999999999" customHeight="1" x14ac:dyDescent="0.3">
      <c r="A38" s="124" t="s">
        <v>160</v>
      </c>
      <c r="B38" s="69">
        <v>0</v>
      </c>
      <c r="C38" s="68">
        <v>0</v>
      </c>
      <c r="D38" s="69">
        <v>12</v>
      </c>
      <c r="E38" s="68">
        <v>11.88</v>
      </c>
      <c r="F38" s="69">
        <v>12</v>
      </c>
      <c r="G38" s="68">
        <v>9.84</v>
      </c>
    </row>
    <row r="39" spans="1:7" ht="16.149999999999999" customHeight="1" x14ac:dyDescent="0.3">
      <c r="A39" s="124" t="s">
        <v>161</v>
      </c>
      <c r="B39" s="69">
        <v>1</v>
      </c>
      <c r="C39" s="68">
        <v>4.76</v>
      </c>
      <c r="D39" s="69">
        <v>11</v>
      </c>
      <c r="E39" s="68">
        <v>10.89</v>
      </c>
      <c r="F39" s="69">
        <v>12</v>
      </c>
      <c r="G39" s="68">
        <v>9.84</v>
      </c>
    </row>
    <row r="40" spans="1:7" ht="16.149999999999999" customHeight="1" x14ac:dyDescent="0.3">
      <c r="A40" s="124" t="s">
        <v>162</v>
      </c>
      <c r="B40" s="69">
        <v>0</v>
      </c>
      <c r="C40" s="68">
        <v>0</v>
      </c>
      <c r="D40" s="69">
        <v>10</v>
      </c>
      <c r="E40" s="68">
        <v>9.9</v>
      </c>
      <c r="F40" s="69">
        <v>10</v>
      </c>
      <c r="G40" s="68">
        <v>8.1999999999999993</v>
      </c>
    </row>
    <row r="41" spans="1:7" ht="16.149999999999999" customHeight="1" x14ac:dyDescent="0.3">
      <c r="A41" s="124" t="s">
        <v>163</v>
      </c>
      <c r="B41" s="69">
        <v>0</v>
      </c>
      <c r="C41" s="68">
        <v>0</v>
      </c>
      <c r="D41" s="69">
        <v>6</v>
      </c>
      <c r="E41" s="68">
        <v>5.94</v>
      </c>
      <c r="F41" s="69">
        <v>6</v>
      </c>
      <c r="G41" s="68">
        <v>4.92</v>
      </c>
    </row>
    <row r="42" spans="1:7" ht="16.149999999999999" customHeight="1" x14ac:dyDescent="0.3">
      <c r="A42" s="124" t="s">
        <v>165</v>
      </c>
      <c r="B42" s="69">
        <v>1</v>
      </c>
      <c r="C42" s="68">
        <v>4.76</v>
      </c>
      <c r="D42" s="69">
        <v>4</v>
      </c>
      <c r="E42" s="68">
        <v>3.96</v>
      </c>
      <c r="F42" s="69">
        <v>5</v>
      </c>
      <c r="G42" s="68">
        <v>4.0999999999999996</v>
      </c>
    </row>
    <row r="43" spans="1:7" ht="16.149999999999999" customHeight="1" x14ac:dyDescent="0.3">
      <c r="A43" s="124" t="s">
        <v>164</v>
      </c>
      <c r="B43" s="69">
        <v>0</v>
      </c>
      <c r="C43" s="68">
        <v>0</v>
      </c>
      <c r="D43" s="69">
        <v>3</v>
      </c>
      <c r="E43" s="68">
        <v>2.97</v>
      </c>
      <c r="F43" s="69">
        <v>3</v>
      </c>
      <c r="G43" s="68">
        <v>2.46</v>
      </c>
    </row>
    <row r="44" spans="1:7" ht="16.149999999999999" customHeight="1" x14ac:dyDescent="0.3">
      <c r="A44" s="124" t="s">
        <v>158</v>
      </c>
      <c r="B44" s="69">
        <v>1</v>
      </c>
      <c r="C44" s="68">
        <v>4.76</v>
      </c>
      <c r="D44" s="69">
        <v>1</v>
      </c>
      <c r="E44" s="68">
        <v>0.99</v>
      </c>
      <c r="F44" s="69">
        <v>2</v>
      </c>
      <c r="G44" s="68">
        <v>1.64</v>
      </c>
    </row>
    <row r="45" spans="1:7" ht="16.149999999999999" customHeight="1" x14ac:dyDescent="0.3">
      <c r="A45" s="125" t="s">
        <v>145</v>
      </c>
      <c r="B45" s="3">
        <v>12</v>
      </c>
      <c r="C45" s="58">
        <v>57.14</v>
      </c>
      <c r="D45" s="3">
        <v>50</v>
      </c>
      <c r="E45" s="58">
        <v>49.5</v>
      </c>
      <c r="F45" s="3">
        <v>62</v>
      </c>
      <c r="G45" s="58">
        <v>50.82</v>
      </c>
    </row>
    <row r="46" spans="1:7" ht="28.5" customHeight="1" x14ac:dyDescent="0.3">
      <c r="A46" s="147" t="s">
        <v>167</v>
      </c>
      <c r="B46" s="148"/>
      <c r="C46" s="148"/>
      <c r="D46" s="148"/>
      <c r="E46" s="148"/>
      <c r="F46" s="148"/>
      <c r="G46" s="148"/>
    </row>
    <row r="47" spans="1:7" ht="25.5" customHeight="1" x14ac:dyDescent="0.3">
      <c r="A47" s="147" t="s">
        <v>476</v>
      </c>
      <c r="B47" s="148"/>
      <c r="C47" s="148"/>
      <c r="D47" s="148"/>
      <c r="E47" s="148"/>
      <c r="F47" s="148"/>
      <c r="G47" s="148"/>
    </row>
    <row r="48" spans="1:7" ht="55.5" customHeight="1" x14ac:dyDescent="0.3">
      <c r="A48" s="147" t="s">
        <v>536</v>
      </c>
      <c r="B48" s="148"/>
      <c r="C48" s="148"/>
      <c r="D48" s="148"/>
      <c r="E48" s="148"/>
      <c r="F48" s="148"/>
      <c r="G48" s="148"/>
    </row>
    <row r="49" spans="1:7" ht="16.149999999999999" customHeight="1" x14ac:dyDescent="0.3">
      <c r="A49" s="147" t="s">
        <v>697</v>
      </c>
      <c r="B49" s="148"/>
      <c r="C49" s="148"/>
      <c r="D49" s="148"/>
      <c r="E49" s="148"/>
      <c r="F49" s="148"/>
      <c r="G49" s="148"/>
    </row>
    <row r="50" spans="1:7" ht="16.5" customHeight="1" x14ac:dyDescent="0.3">
      <c r="A50" s="147" t="s">
        <v>479</v>
      </c>
      <c r="B50" s="148"/>
      <c r="C50" s="148"/>
      <c r="D50" s="148"/>
      <c r="E50" s="148"/>
      <c r="F50" s="148"/>
      <c r="G50" s="148"/>
    </row>
    <row r="51" spans="1:7" ht="16.149999999999999" customHeight="1" x14ac:dyDescent="0.3">
      <c r="A51" s="147" t="s">
        <v>168</v>
      </c>
      <c r="B51" s="148"/>
      <c r="C51" s="148"/>
      <c r="D51" s="148"/>
      <c r="E51" s="148"/>
      <c r="F51" s="148"/>
      <c r="G51" s="148"/>
    </row>
  </sheetData>
  <mergeCells count="12">
    <mergeCell ref="A50:G50"/>
    <mergeCell ref="A51:G51"/>
    <mergeCell ref="A1:G1"/>
    <mergeCell ref="A46:G46"/>
    <mergeCell ref="A47:G47"/>
    <mergeCell ref="A48:G48"/>
    <mergeCell ref="A49:G49"/>
    <mergeCell ref="A2:A4"/>
    <mergeCell ref="B2:E2"/>
    <mergeCell ref="F2:G3"/>
    <mergeCell ref="B3:C3"/>
    <mergeCell ref="D3:E3"/>
  </mergeCells>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8"/>
  <sheetViews>
    <sheetView showGridLines="0" zoomScaleNormal="100" workbookViewId="0">
      <selection sqref="A1:G1"/>
    </sheetView>
  </sheetViews>
  <sheetFormatPr defaultColWidth="11.09765625" defaultRowHeight="10.15" customHeight="1" x14ac:dyDescent="0.3"/>
  <cols>
    <col min="1" max="1" width="60.09765625" style="1" customWidth="1"/>
    <col min="2" max="2" width="8.09765625" style="1" customWidth="1"/>
    <col min="3" max="3" width="6.3984375" style="1" customWidth="1"/>
    <col min="4" max="4" width="6.09765625" style="1" customWidth="1"/>
    <col min="5" max="5" width="8" style="1" customWidth="1"/>
    <col min="6" max="6" width="5.8984375" style="1" bestFit="1" customWidth="1"/>
    <col min="7" max="7" width="6.3984375" style="1" customWidth="1"/>
    <col min="8" max="16384" width="11.09765625" style="1"/>
  </cols>
  <sheetData>
    <row r="1" spans="1:7" ht="29.65" customHeight="1" x14ac:dyDescent="0.3">
      <c r="A1" s="154" t="s">
        <v>660</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390</v>
      </c>
      <c r="B5" s="18">
        <v>30</v>
      </c>
      <c r="C5" s="59">
        <v>100</v>
      </c>
      <c r="D5" s="18">
        <v>28</v>
      </c>
      <c r="E5" s="59">
        <v>100</v>
      </c>
      <c r="F5" s="18">
        <v>58</v>
      </c>
      <c r="G5" s="59">
        <v>100</v>
      </c>
    </row>
    <row r="6" spans="1:7" ht="16.149999999999999" customHeight="1" x14ac:dyDescent="0.3">
      <c r="A6" s="123" t="s">
        <v>391</v>
      </c>
      <c r="B6" s="69"/>
      <c r="C6" s="68"/>
      <c r="D6" s="69"/>
      <c r="E6" s="68"/>
      <c r="F6" s="69"/>
      <c r="G6" s="68"/>
    </row>
    <row r="7" spans="1:7" ht="16.149999999999999" customHeight="1" x14ac:dyDescent="0.3">
      <c r="A7" s="124" t="s">
        <v>178</v>
      </c>
      <c r="B7" s="69">
        <v>11</v>
      </c>
      <c r="C7" s="68">
        <v>36.67</v>
      </c>
      <c r="D7" s="69">
        <v>10</v>
      </c>
      <c r="E7" s="68">
        <v>35.71</v>
      </c>
      <c r="F7" s="69">
        <v>21</v>
      </c>
      <c r="G7" s="68">
        <v>36.21</v>
      </c>
    </row>
    <row r="8" spans="1:7" ht="16.149999999999999" customHeight="1" x14ac:dyDescent="0.3">
      <c r="A8" s="124" t="s">
        <v>177</v>
      </c>
      <c r="B8" s="69">
        <v>12</v>
      </c>
      <c r="C8" s="68">
        <v>40</v>
      </c>
      <c r="D8" s="69">
        <v>7</v>
      </c>
      <c r="E8" s="68">
        <v>25</v>
      </c>
      <c r="F8" s="69">
        <v>19</v>
      </c>
      <c r="G8" s="68">
        <v>32.76</v>
      </c>
    </row>
    <row r="9" spans="1:7" ht="16.149999999999999" customHeight="1" x14ac:dyDescent="0.3">
      <c r="A9" s="124" t="s">
        <v>176</v>
      </c>
      <c r="B9" s="69">
        <v>8</v>
      </c>
      <c r="C9" s="68">
        <v>26.67</v>
      </c>
      <c r="D9" s="69">
        <v>5</v>
      </c>
      <c r="E9" s="68">
        <v>17.86</v>
      </c>
      <c r="F9" s="69">
        <v>13</v>
      </c>
      <c r="G9" s="68">
        <v>22.41</v>
      </c>
    </row>
    <row r="10" spans="1:7" ht="16.149999999999999" customHeight="1" x14ac:dyDescent="0.3">
      <c r="A10" s="124" t="s">
        <v>174</v>
      </c>
      <c r="B10" s="69">
        <v>5</v>
      </c>
      <c r="C10" s="68">
        <v>16.670000000000002</v>
      </c>
      <c r="D10" s="69">
        <v>6</v>
      </c>
      <c r="E10" s="68">
        <v>21.43</v>
      </c>
      <c r="F10" s="69">
        <v>11</v>
      </c>
      <c r="G10" s="68">
        <v>18.97</v>
      </c>
    </row>
    <row r="11" spans="1:7" ht="16.149999999999999" customHeight="1" x14ac:dyDescent="0.3">
      <c r="A11" s="124" t="s">
        <v>175</v>
      </c>
      <c r="B11" s="69">
        <v>3</v>
      </c>
      <c r="C11" s="68">
        <v>10</v>
      </c>
      <c r="D11" s="69">
        <v>7</v>
      </c>
      <c r="E11" s="68">
        <v>25</v>
      </c>
      <c r="F11" s="69">
        <v>10</v>
      </c>
      <c r="G11" s="68">
        <v>17.239999999999998</v>
      </c>
    </row>
    <row r="12" spans="1:7" ht="16.149999999999999" customHeight="1" x14ac:dyDescent="0.3">
      <c r="A12" s="124" t="s">
        <v>179</v>
      </c>
      <c r="B12" s="69">
        <v>2</v>
      </c>
      <c r="C12" s="68">
        <v>6.67</v>
      </c>
      <c r="D12" s="69">
        <v>1</v>
      </c>
      <c r="E12" s="68">
        <v>3.57</v>
      </c>
      <c r="F12" s="69">
        <v>3</v>
      </c>
      <c r="G12" s="68">
        <v>5.17</v>
      </c>
    </row>
    <row r="13" spans="1:7" ht="16.149999999999999" customHeight="1" x14ac:dyDescent="0.3">
      <c r="A13" s="125" t="s">
        <v>114</v>
      </c>
      <c r="B13" s="3">
        <v>6</v>
      </c>
      <c r="C13" s="58">
        <v>20</v>
      </c>
      <c r="D13" s="3">
        <v>9</v>
      </c>
      <c r="E13" s="58">
        <v>32.14</v>
      </c>
      <c r="F13" s="3">
        <v>15</v>
      </c>
      <c r="G13" s="58">
        <v>25.86</v>
      </c>
    </row>
    <row r="14" spans="1:7" ht="26.15" customHeight="1" x14ac:dyDescent="0.3">
      <c r="A14" s="147" t="s">
        <v>180</v>
      </c>
      <c r="B14" s="148"/>
      <c r="C14" s="148"/>
      <c r="D14" s="148"/>
      <c r="E14" s="148"/>
      <c r="F14" s="148"/>
      <c r="G14" s="148"/>
    </row>
    <row r="15" spans="1:7" ht="28.5" customHeight="1" x14ac:dyDescent="0.3">
      <c r="A15" s="147" t="s">
        <v>472</v>
      </c>
      <c r="B15" s="148"/>
      <c r="C15" s="148"/>
      <c r="D15" s="148"/>
      <c r="E15" s="148"/>
      <c r="F15" s="148"/>
      <c r="G15" s="148"/>
    </row>
    <row r="16" spans="1:7" ht="27.75" customHeight="1" x14ac:dyDescent="0.3">
      <c r="A16" s="147" t="s">
        <v>91</v>
      </c>
      <c r="B16" s="148"/>
      <c r="C16" s="148"/>
      <c r="D16" s="148"/>
      <c r="E16" s="148"/>
      <c r="F16" s="148"/>
      <c r="G16" s="148"/>
    </row>
    <row r="17" spans="1:7" ht="27" customHeight="1" x14ac:dyDescent="0.3">
      <c r="A17" s="147" t="s">
        <v>697</v>
      </c>
      <c r="B17" s="148"/>
      <c r="C17" s="148"/>
      <c r="D17" s="148"/>
      <c r="E17" s="148"/>
      <c r="F17" s="148"/>
      <c r="G17" s="148"/>
    </row>
    <row r="18" spans="1:7" ht="16.5" customHeight="1" x14ac:dyDescent="0.3">
      <c r="A18" s="147" t="s">
        <v>479</v>
      </c>
      <c r="B18" s="148"/>
      <c r="C18" s="148"/>
      <c r="D18" s="148"/>
      <c r="E18" s="148"/>
      <c r="F18" s="148"/>
      <c r="G18" s="148"/>
    </row>
  </sheetData>
  <mergeCells count="11">
    <mergeCell ref="A17:G17"/>
    <mergeCell ref="A18:G18"/>
    <mergeCell ref="A1:G1"/>
    <mergeCell ref="A14:G14"/>
    <mergeCell ref="A15:G15"/>
    <mergeCell ref="A16:G16"/>
    <mergeCell ref="A2:A4"/>
    <mergeCell ref="B2:E2"/>
    <mergeCell ref="F2:G3"/>
    <mergeCell ref="B3:C3"/>
    <mergeCell ref="D3:E3"/>
  </mergeCells>
  <pageMargins left="0.05" right="0.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9"/>
  <sheetViews>
    <sheetView showGridLines="0" zoomScaleNormal="100" workbookViewId="0">
      <selection sqref="A1:G1"/>
    </sheetView>
  </sheetViews>
  <sheetFormatPr defaultColWidth="11.09765625" defaultRowHeight="10.15" customHeight="1" x14ac:dyDescent="0.3"/>
  <cols>
    <col min="1" max="1" width="73" style="1" customWidth="1"/>
    <col min="2" max="2" width="7" style="1" customWidth="1"/>
    <col min="3" max="3" width="8.8984375" style="1" customWidth="1"/>
    <col min="4" max="4" width="7.09765625" style="1" customWidth="1"/>
    <col min="5" max="5" width="9.69921875" style="1" customWidth="1"/>
    <col min="6" max="6" width="7.3984375" style="1" customWidth="1"/>
    <col min="7" max="7" width="7" style="1" customWidth="1"/>
    <col min="8" max="16384" width="11.09765625" style="1"/>
  </cols>
  <sheetData>
    <row r="1" spans="1:7" ht="39" customHeight="1" x14ac:dyDescent="0.3">
      <c r="A1" s="154" t="s">
        <v>661</v>
      </c>
      <c r="B1" s="148"/>
      <c r="C1" s="148"/>
      <c r="D1" s="148"/>
      <c r="E1" s="148"/>
      <c r="F1" s="148"/>
      <c r="G1" s="148"/>
    </row>
    <row r="2" spans="1:7" ht="16.149999999999999" customHeight="1" x14ac:dyDescent="0.3">
      <c r="A2" s="157" t="s">
        <v>12</v>
      </c>
      <c r="B2" s="159" t="s">
        <v>13</v>
      </c>
      <c r="C2" s="159"/>
      <c r="D2" s="159"/>
      <c r="E2" s="159"/>
      <c r="F2" s="159" t="s">
        <v>4</v>
      </c>
      <c r="G2" s="159"/>
    </row>
    <row r="3" spans="1:7" ht="16.149999999999999" customHeight="1" x14ac:dyDescent="0.3">
      <c r="A3" s="158"/>
      <c r="B3" s="160" t="s">
        <v>14</v>
      </c>
      <c r="C3" s="160"/>
      <c r="D3" s="160" t="s">
        <v>15</v>
      </c>
      <c r="E3" s="160"/>
      <c r="F3" s="160"/>
      <c r="G3" s="160"/>
    </row>
    <row r="4" spans="1:7" ht="16.149999999999999" customHeight="1" x14ac:dyDescent="0.3">
      <c r="A4" s="161"/>
      <c r="B4" s="73" t="s">
        <v>16</v>
      </c>
      <c r="C4" s="73" t="s">
        <v>17</v>
      </c>
      <c r="D4" s="73" t="s">
        <v>16</v>
      </c>
      <c r="E4" s="73" t="s">
        <v>17</v>
      </c>
      <c r="F4" s="73" t="s">
        <v>16</v>
      </c>
      <c r="G4" s="73" t="s">
        <v>17</v>
      </c>
    </row>
    <row r="5" spans="1:7" ht="16.149999999999999" customHeight="1" x14ac:dyDescent="0.3">
      <c r="A5" s="123" t="s">
        <v>427</v>
      </c>
      <c r="B5" s="18">
        <v>45</v>
      </c>
      <c r="C5" s="59">
        <v>100</v>
      </c>
      <c r="D5" s="18">
        <v>78</v>
      </c>
      <c r="E5" s="59">
        <v>100</v>
      </c>
      <c r="F5" s="18">
        <v>123</v>
      </c>
      <c r="G5" s="59">
        <v>100</v>
      </c>
    </row>
    <row r="6" spans="1:7" ht="16.149999999999999" customHeight="1" x14ac:dyDescent="0.3">
      <c r="A6" s="123" t="s">
        <v>432</v>
      </c>
      <c r="B6" s="69"/>
      <c r="C6" s="68"/>
      <c r="D6" s="69"/>
      <c r="E6" s="68"/>
      <c r="F6" s="69"/>
      <c r="G6" s="68"/>
    </row>
    <row r="7" spans="1:7" ht="16.149999999999999" customHeight="1" x14ac:dyDescent="0.3">
      <c r="A7" s="124" t="s">
        <v>187</v>
      </c>
      <c r="B7" s="69">
        <v>18</v>
      </c>
      <c r="C7" s="68">
        <v>40</v>
      </c>
      <c r="D7" s="69">
        <v>16</v>
      </c>
      <c r="E7" s="68">
        <v>20.5</v>
      </c>
      <c r="F7" s="69">
        <v>34</v>
      </c>
      <c r="G7" s="68">
        <v>27.6</v>
      </c>
    </row>
    <row r="8" spans="1:7" ht="16.149999999999999" customHeight="1" x14ac:dyDescent="0.3">
      <c r="A8" s="124" t="s">
        <v>182</v>
      </c>
      <c r="B8" s="69">
        <v>5</v>
      </c>
      <c r="C8" s="68">
        <v>11.11</v>
      </c>
      <c r="D8" s="69">
        <v>26</v>
      </c>
      <c r="E8" s="68">
        <v>33.299999999999997</v>
      </c>
      <c r="F8" s="69">
        <v>31</v>
      </c>
      <c r="G8" s="68">
        <v>25.2</v>
      </c>
    </row>
    <row r="9" spans="1:7" ht="16.149999999999999" customHeight="1" x14ac:dyDescent="0.3">
      <c r="A9" s="124" t="s">
        <v>185</v>
      </c>
      <c r="B9" s="69">
        <v>10</v>
      </c>
      <c r="C9" s="68">
        <v>22.22</v>
      </c>
      <c r="D9" s="69">
        <v>18</v>
      </c>
      <c r="E9" s="68">
        <v>23.1</v>
      </c>
      <c r="F9" s="69">
        <v>28</v>
      </c>
      <c r="G9" s="68">
        <v>22.8</v>
      </c>
    </row>
    <row r="10" spans="1:7" ht="16.149999999999999" customHeight="1" x14ac:dyDescent="0.3">
      <c r="A10" s="124" t="s">
        <v>186</v>
      </c>
      <c r="B10" s="69">
        <v>13</v>
      </c>
      <c r="C10" s="68">
        <v>28.89</v>
      </c>
      <c r="D10" s="69">
        <v>15</v>
      </c>
      <c r="E10" s="78">
        <v>19.23</v>
      </c>
      <c r="F10" s="77">
        <v>28</v>
      </c>
      <c r="G10" s="78">
        <v>22.76</v>
      </c>
    </row>
    <row r="11" spans="1:7" ht="16.149999999999999" customHeight="1" x14ac:dyDescent="0.3">
      <c r="A11" s="124" t="s">
        <v>183</v>
      </c>
      <c r="B11" s="69">
        <v>9</v>
      </c>
      <c r="C11" s="68">
        <v>20</v>
      </c>
      <c r="D11" s="69">
        <v>14</v>
      </c>
      <c r="E11" s="78">
        <v>17.95</v>
      </c>
      <c r="F11" s="77">
        <v>23</v>
      </c>
      <c r="G11" s="78">
        <v>18.7</v>
      </c>
    </row>
    <row r="12" spans="1:7" ht="16.149999999999999" customHeight="1" x14ac:dyDescent="0.3">
      <c r="A12" s="124" t="s">
        <v>181</v>
      </c>
      <c r="B12" s="69">
        <v>8</v>
      </c>
      <c r="C12" s="68">
        <v>17.78</v>
      </c>
      <c r="D12" s="69">
        <v>12</v>
      </c>
      <c r="E12" s="78">
        <v>15.38</v>
      </c>
      <c r="F12" s="77">
        <v>20</v>
      </c>
      <c r="G12" s="78">
        <v>16.260000000000002</v>
      </c>
    </row>
    <row r="13" spans="1:7" ht="16.149999999999999" customHeight="1" x14ac:dyDescent="0.3">
      <c r="A13" s="124" t="s">
        <v>184</v>
      </c>
      <c r="B13" s="69">
        <v>4</v>
      </c>
      <c r="C13" s="68">
        <v>8.89</v>
      </c>
      <c r="D13" s="69">
        <v>7</v>
      </c>
      <c r="E13" s="78">
        <v>8.9700000000000006</v>
      </c>
      <c r="F13" s="77">
        <v>11</v>
      </c>
      <c r="G13" s="78">
        <v>8.8699999999999992</v>
      </c>
    </row>
    <row r="14" spans="1:7" ht="16.149999999999999" customHeight="1" x14ac:dyDescent="0.3">
      <c r="A14" s="125" t="s">
        <v>114</v>
      </c>
      <c r="B14" s="3">
        <v>5</v>
      </c>
      <c r="C14" s="58">
        <v>11.11</v>
      </c>
      <c r="D14" s="3">
        <v>24</v>
      </c>
      <c r="E14" s="82">
        <v>30.77</v>
      </c>
      <c r="F14" s="79">
        <v>29</v>
      </c>
      <c r="G14" s="82">
        <v>23.58</v>
      </c>
    </row>
    <row r="15" spans="1:7" ht="30" customHeight="1" x14ac:dyDescent="0.3">
      <c r="A15" s="147" t="s">
        <v>180</v>
      </c>
      <c r="B15" s="148"/>
      <c r="C15" s="148"/>
      <c r="D15" s="148"/>
      <c r="E15" s="148"/>
      <c r="F15" s="148"/>
      <c r="G15" s="148"/>
    </row>
    <row r="16" spans="1:7" ht="30" customHeight="1" x14ac:dyDescent="0.3">
      <c r="A16" s="147" t="s">
        <v>472</v>
      </c>
      <c r="B16" s="148"/>
      <c r="C16" s="148"/>
      <c r="D16" s="148"/>
      <c r="E16" s="148"/>
      <c r="F16" s="148"/>
      <c r="G16" s="148"/>
    </row>
    <row r="17" spans="1:7" ht="30" customHeight="1" x14ac:dyDescent="0.3">
      <c r="A17" s="147" t="s">
        <v>91</v>
      </c>
      <c r="B17" s="148"/>
      <c r="C17" s="148"/>
      <c r="D17" s="148"/>
      <c r="E17" s="148"/>
      <c r="F17" s="148"/>
      <c r="G17" s="148"/>
    </row>
    <row r="18" spans="1:7" ht="20.25" customHeight="1" x14ac:dyDescent="0.3">
      <c r="A18" s="147" t="s">
        <v>697</v>
      </c>
      <c r="B18" s="148"/>
      <c r="C18" s="148"/>
      <c r="D18" s="148"/>
      <c r="E18" s="148"/>
      <c r="F18" s="148"/>
      <c r="G18" s="148"/>
    </row>
    <row r="19" spans="1:7" ht="17.149999999999999" customHeight="1" x14ac:dyDescent="0.3">
      <c r="A19" s="147" t="s">
        <v>479</v>
      </c>
      <c r="B19" s="148"/>
      <c r="C19" s="148"/>
      <c r="D19" s="148"/>
      <c r="E19" s="148"/>
      <c r="F19" s="148"/>
      <c r="G19" s="148"/>
    </row>
  </sheetData>
  <mergeCells count="11">
    <mergeCell ref="A19:G19"/>
    <mergeCell ref="A1:G1"/>
    <mergeCell ref="A15:G15"/>
    <mergeCell ref="A16:G16"/>
    <mergeCell ref="A17:G17"/>
    <mergeCell ref="A18:G18"/>
    <mergeCell ref="A2:A4"/>
    <mergeCell ref="B2:E2"/>
    <mergeCell ref="F2:G3"/>
    <mergeCell ref="B3:C3"/>
    <mergeCell ref="D3:E3"/>
  </mergeCells>
  <pageMargins left="0.05" right="0.05"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6C95460621DC40A24C556A6ADD27C2" ma:contentTypeVersion="15" ma:contentTypeDescription="Create a new document." ma:contentTypeScope="" ma:versionID="23a48aa2e66aaec1ada24ef886d04647">
  <xsd:schema xmlns:xsd="http://www.w3.org/2001/XMLSchema" xmlns:xs="http://www.w3.org/2001/XMLSchema" xmlns:p="http://schemas.microsoft.com/office/2006/metadata/properties" xmlns:ns2="6b6fe22a-305b-49a0-9c15-c272fc9b6735" xmlns:ns3="6d62bce0-20c1-4e16-ab1f-71b497405263" targetNamespace="http://schemas.microsoft.com/office/2006/metadata/properties" ma:root="true" ma:fieldsID="777aa0d69ff817bcc21de3302bf23930" ns2:_="" ns3:_="">
    <xsd:import namespace="6b6fe22a-305b-49a0-9c15-c272fc9b6735"/>
    <xsd:import namespace="6d62bce0-20c1-4e16-ab1f-71b49740526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fe22a-305b-49a0-9c15-c272fc9b67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62bce0-20c1-4e16-ab1f-71b49740526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bda06e6-4d9d-458c-976d-c825b85e2776}" ma:internalName="TaxCatchAll" ma:showField="CatchAllData" ma:web="6d62bce0-20c1-4e16-ab1f-71b4974052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6fe22a-305b-49a0-9c15-c272fc9b6735">
      <Terms xmlns="http://schemas.microsoft.com/office/infopath/2007/PartnerControls"/>
    </lcf76f155ced4ddcb4097134ff3c332f>
    <TaxCatchAll xmlns="6d62bce0-20c1-4e16-ab1f-71b4974052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51060C-BDB0-4716-8287-8DB3ED6A0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fe22a-305b-49a0-9c15-c272fc9b6735"/>
    <ds:schemaRef ds:uri="6d62bce0-20c1-4e16-ab1f-71b4974052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EE790E-9C97-4619-8D73-6F43B30CEA20}">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 ds:uri="http://www.w3.org/XML/1998/namespace"/>
    <ds:schemaRef ds:uri="6b6fe22a-305b-49a0-9c15-c272fc9b6735"/>
    <ds:schemaRef ds:uri="http://schemas.microsoft.com/office/infopath/2007/PartnerControls"/>
    <ds:schemaRef ds:uri="6d62bce0-20c1-4e16-ab1f-71b497405263"/>
    <ds:schemaRef ds:uri="2e7921a0-b950-4335-a72f-6b9f059bfee1"/>
    <ds:schemaRef ds:uri="4218b681-4b89-40a3-9e20-f54c8dd6660b"/>
  </ds:schemaRefs>
</ds:datastoreItem>
</file>

<file path=customXml/itemProps3.xml><?xml version="1.0" encoding="utf-8"?>
<ds:datastoreItem xmlns:ds="http://schemas.openxmlformats.org/officeDocument/2006/customXml" ds:itemID="{4177D3BE-F3E8-46D5-81FA-8D1C91989D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Table 1</vt:lpstr>
      <vt:lpstr>Table 2</vt:lpstr>
      <vt:lpstr>Table 3</vt:lpstr>
      <vt:lpstr>Table 4</vt:lpstr>
      <vt:lpstr>Table 5</vt:lpstr>
      <vt:lpstr>Table 6</vt:lpstr>
      <vt:lpstr>Table 7</vt:lpstr>
      <vt:lpstr>Table 8</vt:lpstr>
      <vt:lpstr>Table 9</vt:lpstr>
      <vt:lpstr>Table 10</vt:lpstr>
      <vt:lpstr>Table 11a</vt:lpstr>
      <vt:lpstr>Table 11b</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Technical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subject/>
  <dc:creator>qmv7</dc:creator>
  <cp:keywords/>
  <dc:description/>
  <cp:lastModifiedBy>Pitasi, Marc (CDC/NCHHSTP/DHP)</cp:lastModifiedBy>
  <cp:revision>1</cp:revision>
  <dcterms:created xsi:type="dcterms:W3CDTF">2025-08-18T18:54:22Z</dcterms:created>
  <dcterms:modified xsi:type="dcterms:W3CDTF">2026-07-07T21:07:14Z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2025-08-18T19:06:48Z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6b3bd01e-5abd-4428-b03e-1338a21718bc</vt:lpwstr>
  </property>
  <property fmtid="{D5CDD505-2E9C-101B-9397-08002B2CF9AE}" pid="8" name="MSIP_Label_7b94a7b8-f06c-4dfe-bdcc-9b548fd58c31_ContentBits">
    <vt:lpwstr>0</vt:lpwstr>
  </property>
  <property fmtid="{D5CDD505-2E9C-101B-9397-08002B2CF9AE}" pid="9" name="MSIP_Label_7b94a7b8-f06c-4dfe-bdcc-9b548fd58c31_Tag">
    <vt:lpwstr>10, 0, 1, 1</vt:lpwstr>
  </property>
  <property fmtid="{D5CDD505-2E9C-101B-9397-08002B2CF9AE}" pid="10" name="ContentTypeId">
    <vt:lpwstr>0x010100CE6C95460621DC40A24C556A6ADD27C2</vt:lpwstr>
  </property>
  <property fmtid="{D5CDD505-2E9C-101B-9397-08002B2CF9AE}" pid="11" name="MediaServiceImageTags">
    <vt:lpwstr/>
  </property>
</Properties>
</file>